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825" windowWidth="15315" windowHeight="7020"/>
  </bookViews>
  <sheets>
    <sheet name="August Reporting Season Monitor" sheetId="1" r:id="rId1"/>
    <sheet name="DISCLAIMER" sheetId="3" r:id="rId2"/>
  </sheets>
  <calcPr calcId="145621"/>
</workbook>
</file>

<file path=xl/calcChain.xml><?xml version="1.0" encoding="utf-8"?>
<calcChain xmlns="http://schemas.openxmlformats.org/spreadsheetml/2006/main">
  <c r="B8" i="1" l="1"/>
  <c r="B5" i="1"/>
  <c r="B7" i="1" s="1"/>
</calcChain>
</file>

<file path=xl/sharedStrings.xml><?xml version="1.0" encoding="utf-8"?>
<sst xmlns="http://schemas.openxmlformats.org/spreadsheetml/2006/main" count="1175" uniqueCount="910">
  <si>
    <t>Company</t>
  </si>
  <si>
    <t>Code</t>
  </si>
  <si>
    <t>Result</t>
  </si>
  <si>
    <t>Profit</t>
  </si>
  <si>
    <t>Rating</t>
  </si>
  <si>
    <t>ASX</t>
  </si>
  <si>
    <t>ALZ</t>
  </si>
  <si>
    <t>Australand Property</t>
  </si>
  <si>
    <t>GUD Holdings</t>
  </si>
  <si>
    <t>GUD</t>
  </si>
  <si>
    <t>FNArena Reporting Season Monitor</t>
  </si>
  <si>
    <t>Navitas</t>
  </si>
  <si>
    <t>NVT</t>
  </si>
  <si>
    <t>Energy Resources Aust</t>
  </si>
  <si>
    <t>ERA</t>
  </si>
  <si>
    <t>APA Group</t>
  </si>
  <si>
    <t>APA</t>
  </si>
  <si>
    <t>Arrium</t>
  </si>
  <si>
    <t>ARI</t>
  </si>
  <si>
    <t>Ausenco</t>
  </si>
  <si>
    <t>AAX</t>
  </si>
  <si>
    <t>Boart Longyear</t>
  </si>
  <si>
    <t>BLY</t>
  </si>
  <si>
    <t>Brambles</t>
  </si>
  <si>
    <t>BXB</t>
  </si>
  <si>
    <t>CTX</t>
  </si>
  <si>
    <t>CFX</t>
  </si>
  <si>
    <t>CPA</t>
  </si>
  <si>
    <t>DXS</t>
  </si>
  <si>
    <t>Henderson Group</t>
  </si>
  <si>
    <t>HGG</t>
  </si>
  <si>
    <t>Kingsgate Consolidated</t>
  </si>
  <si>
    <t>KCN</t>
  </si>
  <si>
    <t>McMillan Shakespeare</t>
  </si>
  <si>
    <t>MMS</t>
  </si>
  <si>
    <t>Medusa Mining</t>
  </si>
  <si>
    <t>MML</t>
  </si>
  <si>
    <t>OZ Minerals</t>
  </si>
  <si>
    <t>OZL</t>
  </si>
  <si>
    <t>Santos</t>
  </si>
  <si>
    <t>STO</t>
  </si>
  <si>
    <t>Treasury Wine Estates</t>
  </si>
  <si>
    <t>TWE</t>
  </si>
  <si>
    <t>WPL</t>
  </si>
  <si>
    <t>WOW</t>
  </si>
  <si>
    <t>YAL</t>
  </si>
  <si>
    <t>Transurban</t>
  </si>
  <si>
    <t>TCL</t>
  </si>
  <si>
    <t>beat</t>
  </si>
  <si>
    <t>AGK</t>
  </si>
  <si>
    <t>CWN</t>
  </si>
  <si>
    <t>PDN</t>
  </si>
  <si>
    <t>VAH</t>
  </si>
  <si>
    <t>Amcor</t>
  </si>
  <si>
    <t>AMC</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</si>
  <si>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</si>
  <si>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</si>
  <si>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</si>
  <si>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</si>
  <si>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</si>
  <si>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</si>
  <si>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</si>
  <si>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</si>
  <si>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</si>
  <si>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</si>
  <si>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</si>
  <si>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</si>
  <si>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</si>
  <si>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</si>
  <si>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</si>
  <si>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</si>
  <si>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</si>
  <si>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</si>
  <si>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</si>
  <si>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</si>
  <si>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</si>
  <si>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</si>
  <si>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</si>
  <si>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</si>
  <si>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</si>
  <si>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</si>
  <si>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</si>
  <si>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</si>
  <si>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</si>
  <si>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</si>
  <si>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</si>
  <si>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</si>
  <si>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</si>
  <si>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</si>
  <si>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</si>
  <si>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</si>
  <si>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</si>
  <si>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</si>
  <si>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</si>
  <si>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</si>
  <si>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</si>
  <si>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</si>
  <si>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</si>
  <si>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</si>
  <si>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</si>
  <si>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</si>
  <si>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</si>
  <si>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</si>
  <si>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</si>
  <si>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</si>
  <si>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</si>
  <si>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</si>
  <si>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</si>
  <si>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</si>
  <si>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</si>
  <si>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</si>
  <si>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</si>
  <si>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</si>
  <si>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</si>
  <si>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</si>
  <si>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</si>
  <si>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</si>
  <si>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</si>
  <si>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</si>
  <si>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</si>
  <si>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</si>
  <si>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</si>
  <si>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</si>
  <si>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</si>
  <si>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</si>
  <si>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</si>
  <si>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</si>
  <si>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</si>
  <si>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</si>
  <si>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</si>
  <si>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</si>
  <si>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</si>
  <si>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</si>
  <si>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</si>
  <si>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</si>
  <si>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</si>
  <si>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</si>
  <si>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</si>
  <si>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</si>
  <si>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</si>
  <si>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</si>
  <si>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</si>
  <si>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</si>
  <si>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</si>
  <si>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</si>
  <si>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</si>
  <si>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</si>
  <si>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</si>
  <si>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</si>
  <si>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</si>
  <si>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</si>
  <si>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</si>
  <si>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</si>
  <si>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</si>
  <si>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</si>
  <si>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</si>
  <si>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</si>
  <si>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</si>
  <si>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</si>
  <si>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</si>
  <si>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</si>
  <si>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</si>
  <si>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</si>
  <si>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</si>
  <si>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</si>
  <si>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</si>
  <si>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</si>
  <si>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</si>
  <si>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</si>
  <si>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</si>
  <si>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</si>
  <si>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Challenger Div Property</t>
  </si>
  <si>
    <t>CDI</t>
  </si>
  <si>
    <t>Cochlear</t>
  </si>
  <si>
    <t>COH</t>
  </si>
  <si>
    <t>Downer EDI</t>
  </si>
  <si>
    <t>DOW</t>
  </si>
  <si>
    <t>CDD</t>
  </si>
  <si>
    <t>EHL</t>
  </si>
  <si>
    <t>FlexiGroup</t>
  </si>
  <si>
    <t>FXL</t>
  </si>
  <si>
    <t>Twenty-First Century Fox</t>
  </si>
  <si>
    <t>FOX</t>
  </si>
  <si>
    <t>Aurora Oil &amp; Gas</t>
  </si>
  <si>
    <t>AUT</t>
  </si>
  <si>
    <t>BWP Trust</t>
  </si>
  <si>
    <t>BWP</t>
  </si>
  <si>
    <t xml:space="preserve">Rio Tinto </t>
  </si>
  <si>
    <t>RIO</t>
  </si>
  <si>
    <t>Telstra</t>
  </si>
  <si>
    <t>TLS</t>
  </si>
  <si>
    <t>TAH</t>
  </si>
  <si>
    <t>Tabcorp Holdings</t>
  </si>
  <si>
    <t>Aquarius Platinum</t>
  </si>
  <si>
    <t>AQP</t>
  </si>
  <si>
    <t>UGL</t>
  </si>
  <si>
    <t>GPT Group</t>
  </si>
  <si>
    <t>GPT</t>
  </si>
  <si>
    <t>JB Hi-Fi</t>
  </si>
  <si>
    <t>JBH</t>
  </si>
  <si>
    <t>JHX</t>
  </si>
  <si>
    <t xml:space="preserve">Newcrest Mining </t>
  </si>
  <si>
    <t>NCM</t>
  </si>
  <si>
    <t>James Hardie Industries</t>
  </si>
  <si>
    <t>DMP</t>
  </si>
  <si>
    <t>AMM</t>
  </si>
  <si>
    <t>Bradken</t>
  </si>
  <si>
    <t>BKN</t>
  </si>
  <si>
    <t>Domino's Pizza Ent</t>
  </si>
  <si>
    <t>REA Group</t>
  </si>
  <si>
    <t>REA</t>
  </si>
  <si>
    <t>Reckon</t>
  </si>
  <si>
    <t>RKN</t>
  </si>
  <si>
    <t>Stockland Corp</t>
  </si>
  <si>
    <t>SGP</t>
  </si>
  <si>
    <t>Commonwealth Bank</t>
  </si>
  <si>
    <t>CBA</t>
  </si>
  <si>
    <t>Carsales.com</t>
  </si>
  <si>
    <t>CRZ</t>
  </si>
  <si>
    <t>CSL</t>
  </si>
  <si>
    <t>Goodman Fielder</t>
  </si>
  <si>
    <t>GFF</t>
  </si>
  <si>
    <t>MDL</t>
  </si>
  <si>
    <t>Mineral Deposits</t>
  </si>
  <si>
    <t>Primary Health Care</t>
  </si>
  <si>
    <t>PRY</t>
  </si>
  <si>
    <t xml:space="preserve">Royal Wolf Holdings </t>
  </si>
  <si>
    <t>RWH</t>
  </si>
  <si>
    <t>SAI Global</t>
  </si>
  <si>
    <t>SAI</t>
  </si>
  <si>
    <t>STW Communications</t>
  </si>
  <si>
    <t>SGN</t>
  </si>
  <si>
    <t>Tox Free Solutions</t>
  </si>
  <si>
    <t>TOX</t>
  </si>
  <si>
    <t>WorleyParsons</t>
  </si>
  <si>
    <t>WOR</t>
  </si>
  <si>
    <t>Southern Cross Media</t>
  </si>
  <si>
    <t>SXL</t>
  </si>
  <si>
    <t>AMP</t>
  </si>
  <si>
    <t>Alliance Aviation Services</t>
  </si>
  <si>
    <t>AQZ</t>
  </si>
  <si>
    <t>Goodman Group</t>
  </si>
  <si>
    <t>GMG</t>
  </si>
  <si>
    <t>Matrix Composites &amp; Eng</t>
  </si>
  <si>
    <t>MCE</t>
  </si>
  <si>
    <t>Mincor Resources</t>
  </si>
  <si>
    <t>MCR</t>
  </si>
  <si>
    <t>Mineral Resources</t>
  </si>
  <si>
    <t>MIN</t>
  </si>
  <si>
    <t>Wesfarmers</t>
  </si>
  <si>
    <t>WES</t>
  </si>
  <si>
    <t>Automotive Holdings</t>
  </si>
  <si>
    <t>AHE</t>
  </si>
  <si>
    <t>APN News &amp; Media</t>
  </si>
  <si>
    <t>APN</t>
  </si>
  <si>
    <t>CGH</t>
  </si>
  <si>
    <t>DUET Group</t>
  </si>
  <si>
    <t>DUE</t>
  </si>
  <si>
    <t>Energy Developments</t>
  </si>
  <si>
    <t>ENE</t>
  </si>
  <si>
    <t>Magellan Financial Group</t>
  </si>
  <si>
    <t>MFG</t>
  </si>
  <si>
    <t>Platinum Asset Mgmt</t>
  </si>
  <si>
    <t>PTM</t>
  </si>
  <si>
    <t>HIL</t>
  </si>
  <si>
    <t>Aurizon Holdings</t>
  </si>
  <si>
    <t>AZJ</t>
  </si>
  <si>
    <t>Bendigo &amp; Adelaide Bank</t>
  </si>
  <si>
    <t>BEN</t>
  </si>
  <si>
    <t>Breville Group</t>
  </si>
  <si>
    <t>BRG</t>
  </si>
  <si>
    <t>Bluescope Steel</t>
  </si>
  <si>
    <t>BSL</t>
  </si>
  <si>
    <t xml:space="preserve">Challenger </t>
  </si>
  <si>
    <t>CGF</t>
  </si>
  <si>
    <t>Dexus Property Group</t>
  </si>
  <si>
    <t>Federation Centres</t>
  </si>
  <si>
    <t>FDC</t>
  </si>
  <si>
    <t>Fleetwood Corp</t>
  </si>
  <si>
    <t>FWD</t>
  </si>
  <si>
    <t>Growthpoint Properties</t>
  </si>
  <si>
    <t>GOZ</t>
  </si>
  <si>
    <t>Imdex</t>
  </si>
  <si>
    <t>IMD</t>
  </si>
  <si>
    <t>Patties Foods</t>
  </si>
  <si>
    <t>PFL</t>
  </si>
  <si>
    <t>Yancoal Australia</t>
  </si>
  <si>
    <t>Ansell</t>
  </si>
  <si>
    <t>ANN</t>
  </si>
  <si>
    <t>BHP Billiton</t>
  </si>
  <si>
    <t>BHP</t>
  </si>
  <si>
    <t>Coca-Cola Amatil</t>
  </si>
  <si>
    <t>CCL</t>
  </si>
  <si>
    <t>Cardno</t>
  </si>
  <si>
    <t xml:space="preserve">CFS Retail Property </t>
  </si>
  <si>
    <t>Commonwealth Property</t>
  </si>
  <si>
    <t>Crowe Howarth Aust</t>
  </si>
  <si>
    <t>CRH</t>
  </si>
  <si>
    <t>Hills Holdings</t>
  </si>
  <si>
    <t>Invocare</t>
  </si>
  <si>
    <t>IVC</t>
  </si>
  <si>
    <t>McMahon Holdings</t>
  </si>
  <si>
    <t>MAH</t>
  </si>
  <si>
    <t>Oakton</t>
  </si>
  <si>
    <t>OKN</t>
  </si>
  <si>
    <t>Oil Search</t>
  </si>
  <si>
    <t>OSH</t>
  </si>
  <si>
    <t>QBE Insurance</t>
  </si>
  <si>
    <t>QBE</t>
  </si>
  <si>
    <t>Sonic Healthcare</t>
  </si>
  <si>
    <t>SHL</t>
  </si>
  <si>
    <t>Salmat</t>
  </si>
  <si>
    <t>SLM</t>
  </si>
  <si>
    <t>Amcom Telecoms</t>
  </si>
  <si>
    <t>Calibre Group</t>
  </si>
  <si>
    <t>Ardent Leisure Group</t>
  </si>
  <si>
    <t>AAD</t>
  </si>
  <si>
    <t>ABC</t>
  </si>
  <si>
    <t>AIO</t>
  </si>
  <si>
    <t>Asciano Group</t>
  </si>
  <si>
    <t>Boral</t>
  </si>
  <si>
    <t>BLD</t>
  </si>
  <si>
    <t xml:space="preserve">Charter Hall Retail </t>
  </si>
  <si>
    <t>CQR</t>
  </si>
  <si>
    <t>iiNet</t>
  </si>
  <si>
    <t>IIN</t>
  </si>
  <si>
    <t>Iluka Resources</t>
  </si>
  <si>
    <t>ILU</t>
  </si>
  <si>
    <t>Investa Office Fund</t>
  </si>
  <si>
    <t>IOF</t>
  </si>
  <si>
    <t>Seek</t>
  </si>
  <si>
    <t>SEK</t>
  </si>
  <si>
    <t xml:space="preserve">Super Retail Group </t>
  </si>
  <si>
    <t>SUL</t>
  </si>
  <si>
    <t xml:space="preserve">Suncorp Group </t>
  </si>
  <si>
    <t>SUN</t>
  </si>
  <si>
    <t>The Reject Shop</t>
  </si>
  <si>
    <t>TRS</t>
  </si>
  <si>
    <t xml:space="preserve">Woodside Petroleum </t>
  </si>
  <si>
    <t>ARB Corp</t>
  </si>
  <si>
    <t>ARP</t>
  </si>
  <si>
    <t xml:space="preserve">CSG </t>
  </si>
  <si>
    <t>CSV</t>
  </si>
  <si>
    <t>Fantastic Holdings</t>
  </si>
  <si>
    <t>FAN</t>
  </si>
  <si>
    <t xml:space="preserve">Fletcher Building </t>
  </si>
  <si>
    <t>FBU</t>
  </si>
  <si>
    <t>GWA Group</t>
  </si>
  <si>
    <t>GWA</t>
  </si>
  <si>
    <t>NextDC</t>
  </si>
  <si>
    <t>NXT</t>
  </si>
  <si>
    <t>Sedgman</t>
  </si>
  <si>
    <t>SDM</t>
  </si>
  <si>
    <t>Slater &amp; Gordon</t>
  </si>
  <si>
    <t>SGH</t>
  </si>
  <si>
    <t>SMS Management &amp; Tech</t>
  </si>
  <si>
    <t>SMX</t>
  </si>
  <si>
    <t>Tassal Group</t>
  </si>
  <si>
    <t>TGR</t>
  </si>
  <si>
    <t>Trade Me Group</t>
  </si>
  <si>
    <t>TME</t>
  </si>
  <si>
    <t>Webjet</t>
  </si>
  <si>
    <t>WEB</t>
  </si>
  <si>
    <t xml:space="preserve">ASX </t>
  </si>
  <si>
    <t>Alumina</t>
  </si>
  <si>
    <t>AWC</t>
  </si>
  <si>
    <t>Fairfax Media</t>
  </si>
  <si>
    <t>FXJ</t>
  </si>
  <si>
    <t>Insurance Australia Group</t>
  </si>
  <si>
    <t>IAG</t>
  </si>
  <si>
    <t>Origin Energy</t>
  </si>
  <si>
    <t>ORG</t>
  </si>
  <si>
    <t>Seven West Media</t>
  </si>
  <si>
    <t>SWM</t>
  </si>
  <si>
    <t>Toll Holdings</t>
  </si>
  <si>
    <t>TOL</t>
  </si>
  <si>
    <t>Tatts Group</t>
  </si>
  <si>
    <t>TTS</t>
  </si>
  <si>
    <t>AGO</t>
  </si>
  <si>
    <t>Atlas Iron</t>
  </si>
  <si>
    <t>Cabcharge Australia</t>
  </si>
  <si>
    <t>CAB</t>
  </si>
  <si>
    <t>Echo Entertainment Group</t>
  </si>
  <si>
    <t>EGP</t>
  </si>
  <si>
    <t>Emeco Holdings</t>
  </si>
  <si>
    <t xml:space="preserve">Envestra </t>
  </si>
  <si>
    <t>ENV</t>
  </si>
  <si>
    <t>Mortgage Choice</t>
  </si>
  <si>
    <t>MOC</t>
  </si>
  <si>
    <t>Mermaid Marine Aust</t>
  </si>
  <si>
    <t>MRM</t>
  </si>
  <si>
    <t>NRW Holdings</t>
  </si>
  <si>
    <t>NWH</t>
  </si>
  <si>
    <t>Pacific Brands</t>
  </si>
  <si>
    <t>PBG</t>
  </si>
  <si>
    <t xml:space="preserve">PanAust </t>
  </si>
  <si>
    <t>PNA</t>
  </si>
  <si>
    <t>RCR Tomlinson</t>
  </si>
  <si>
    <t>RCR</t>
  </si>
  <si>
    <t>St Barbara</t>
  </si>
  <si>
    <t>SBM</t>
  </si>
  <si>
    <t>Sydney Airport</t>
  </si>
  <si>
    <t>SYD</t>
  </si>
  <si>
    <t>Stock Count</t>
  </si>
  <si>
    <t>Beats</t>
  </si>
  <si>
    <t>Misses</t>
  </si>
  <si>
    <t>% Beats</t>
  </si>
  <si>
    <t>% Misses</t>
  </si>
  <si>
    <t>Beat/Miss ratio</t>
  </si>
  <si>
    <t>MND</t>
  </si>
  <si>
    <t>Monadelphous Group</t>
  </si>
  <si>
    <t>Decmil Group</t>
  </si>
  <si>
    <t>DCG</t>
  </si>
  <si>
    <t>ERM Power</t>
  </si>
  <si>
    <t>EPW</t>
  </si>
  <si>
    <t>IFL</t>
  </si>
  <si>
    <t>IOOF Holdings</t>
  </si>
  <si>
    <t>Infigen Energy</t>
  </si>
  <si>
    <t>IFN</t>
  </si>
  <si>
    <t>K&amp;S Corp</t>
  </si>
  <si>
    <t>KSC</t>
  </si>
  <si>
    <t>Lend Lease Corp</t>
  </si>
  <si>
    <t>LLC</t>
  </si>
  <si>
    <t>MGR</t>
  </si>
  <si>
    <t>MGX</t>
  </si>
  <si>
    <t xml:space="preserve">Qube Logistics </t>
  </si>
  <si>
    <t>QUB</t>
  </si>
  <si>
    <t>Mt Gibson Iron</t>
  </si>
  <si>
    <t>Mirvac Group</t>
  </si>
  <si>
    <t>Sims Metal Management</t>
  </si>
  <si>
    <t>SGM</t>
  </si>
  <si>
    <t xml:space="preserve">Silex Systems </t>
  </si>
  <si>
    <t>SLX</t>
  </si>
  <si>
    <t>Telecom Corp of NZ</t>
  </si>
  <si>
    <t>TEL</t>
  </si>
  <si>
    <t>Transpacific Industries</t>
  </si>
  <si>
    <t>TPI</t>
  </si>
  <si>
    <t>Village Roadshow</t>
  </si>
  <si>
    <t>VRL</t>
  </si>
  <si>
    <t xml:space="preserve">Adelaide Brighton </t>
  </si>
  <si>
    <t>Cromwell Property Group</t>
  </si>
  <si>
    <t>CMW</t>
  </si>
  <si>
    <t>Caltex Australia</t>
  </si>
  <si>
    <t>DWS</t>
  </si>
  <si>
    <t>M2 Telecommunications</t>
  </si>
  <si>
    <t>MTU</t>
  </si>
  <si>
    <t>NIB Holdings</t>
  </si>
  <si>
    <t>NHF</t>
  </si>
  <si>
    <t>SFH</t>
  </si>
  <si>
    <t>Specialty Fashion Group</t>
  </si>
  <si>
    <t>Silver Chef</t>
  </si>
  <si>
    <t>SIV</t>
  </si>
  <si>
    <t>Spark Infrastructure Group</t>
  </si>
  <si>
    <t>SKI</t>
  </si>
  <si>
    <t>Starpharma Holdings</t>
  </si>
  <si>
    <t>SPL</t>
  </si>
  <si>
    <t>Ainsworth Game Tech</t>
  </si>
  <si>
    <t>AGI</t>
  </si>
  <si>
    <t>Austbrokers Holdings</t>
  </si>
  <si>
    <t>AUB</t>
  </si>
  <si>
    <t>AWE</t>
  </si>
  <si>
    <t>Billabong International</t>
  </si>
  <si>
    <t>BBG</t>
  </si>
  <si>
    <t>Blackmores</t>
  </si>
  <si>
    <t>BKL</t>
  </si>
  <si>
    <t>Beach Energy</t>
  </si>
  <si>
    <t xml:space="preserve">Flight Centre </t>
  </si>
  <si>
    <t>FLT</t>
  </si>
  <si>
    <t>Mayne Pharma Group</t>
  </si>
  <si>
    <t>MYX</t>
  </si>
  <si>
    <t xml:space="preserve">Whitehaven Coal </t>
  </si>
  <si>
    <t>WHC</t>
  </si>
  <si>
    <t>Western Areas</t>
  </si>
  <si>
    <t>WSA</t>
  </si>
  <si>
    <t>AGL Energy</t>
  </si>
  <si>
    <t>BC Iron</t>
  </si>
  <si>
    <t>BCI</t>
  </si>
  <si>
    <t>Charter Hall Group</t>
  </si>
  <si>
    <t>CHC</t>
  </si>
  <si>
    <t>Prime Media</t>
  </si>
  <si>
    <t>PRT</t>
  </si>
  <si>
    <t>ROC Oil</t>
  </si>
  <si>
    <t>ROC</t>
  </si>
  <si>
    <t>Shopping Centres Aust</t>
  </si>
  <si>
    <t>SCP</t>
  </si>
  <si>
    <t>Sandfire Resources</t>
  </si>
  <si>
    <t>Transfield Services</t>
  </si>
  <si>
    <t>TSE</t>
  </si>
  <si>
    <t xml:space="preserve">Woolworths </t>
  </si>
  <si>
    <t>Wotif.com Holdings</t>
  </si>
  <si>
    <t>WTF</t>
  </si>
  <si>
    <t>Abacus Property Group</t>
  </si>
  <si>
    <t>ABP</t>
  </si>
  <si>
    <t>AJA</t>
  </si>
  <si>
    <t>Astro Japan Property</t>
  </si>
  <si>
    <t>AP Eagers</t>
  </si>
  <si>
    <t>APE</t>
  </si>
  <si>
    <t>Australian Vintage</t>
  </si>
  <si>
    <t>AVG</t>
  </si>
  <si>
    <t>Southern Cross Elec Eng</t>
  </si>
  <si>
    <t>SXE</t>
  </si>
  <si>
    <t>Virtus Health</t>
  </si>
  <si>
    <t>VRT</t>
  </si>
  <si>
    <t>WDS</t>
  </si>
  <si>
    <t>Ausdrill</t>
  </si>
  <si>
    <t>ASL</t>
  </si>
  <si>
    <t>Drillsearch Energy</t>
  </si>
  <si>
    <t>DLS</t>
  </si>
  <si>
    <t>Independence Group</t>
  </si>
  <si>
    <t>IGO</t>
  </si>
  <si>
    <t>Macquarie Atlas Roads</t>
  </si>
  <si>
    <t>MQA</t>
  </si>
  <si>
    <t xml:space="preserve">Panoramic Resources </t>
  </si>
  <si>
    <t>PAN</t>
  </si>
  <si>
    <t xml:space="preserve">Paladin Energy </t>
  </si>
  <si>
    <t>Perpetual</t>
  </si>
  <si>
    <t>PPT</t>
  </si>
  <si>
    <t>Qantas Airways</t>
  </si>
  <si>
    <t>QAN</t>
  </si>
  <si>
    <t>Ramsay Health Care</t>
  </si>
  <si>
    <t>RHC</t>
  </si>
  <si>
    <t>Westfield Group</t>
  </si>
  <si>
    <t>WDC</t>
  </si>
  <si>
    <t>Westfield Retail Trust</t>
  </si>
  <si>
    <t>WRT</t>
  </si>
  <si>
    <t>Carindale Property Trust</t>
  </si>
  <si>
    <t>CDP</t>
  </si>
  <si>
    <t>Corporate Travel Mgmt</t>
  </si>
  <si>
    <t>CTD</t>
  </si>
  <si>
    <t>iSelect</t>
  </si>
  <si>
    <t>ISU</t>
  </si>
  <si>
    <t>Mesoblast</t>
  </si>
  <si>
    <t>MSB</t>
  </si>
  <si>
    <t xml:space="preserve">Reece Australia </t>
  </si>
  <si>
    <t>REH</t>
  </si>
  <si>
    <t>Retail Food Group</t>
  </si>
  <si>
    <t>RFG</t>
  </si>
  <si>
    <t>Vocus Communications</t>
  </si>
  <si>
    <t>VOC</t>
  </si>
  <si>
    <t>Austal</t>
  </si>
  <si>
    <t>ASB</t>
  </si>
  <si>
    <t>Evolution Mining</t>
  </si>
  <si>
    <t>EVN</t>
  </si>
  <si>
    <t>Grange Resources</t>
  </si>
  <si>
    <t>GRR</t>
  </si>
  <si>
    <t>Harvey Norman Holdings</t>
  </si>
  <si>
    <t>HVN</t>
  </si>
  <si>
    <t>Peet &amp; Company</t>
  </si>
  <si>
    <t>PPC</t>
  </si>
  <si>
    <t>Perseus Mining</t>
  </si>
  <si>
    <t>PRU</t>
  </si>
  <si>
    <t>SDF</t>
  </si>
  <si>
    <t>Steadfast Group</t>
  </si>
  <si>
    <t>Virgin Australia Holdings</t>
  </si>
  <si>
    <t>SFR</t>
  </si>
  <si>
    <t>grades</t>
  </si>
  <si>
    <t>Up-</t>
  </si>
  <si>
    <t>Down-</t>
  </si>
  <si>
    <t>Prev</t>
  </si>
  <si>
    <t>Target</t>
  </si>
  <si>
    <t>New</t>
  </si>
  <si>
    <t>Commentary</t>
  </si>
  <si>
    <t>GUD's result slightly beat guidance which was once again downgraded ahead of the result. Other businesses saw reasonable performance but the drag was again Sunbeam and Dexion. A restructure is planned, prompting two brokers to lift their ratings back to Hold, but time will be required.</t>
  </si>
  <si>
    <t>miss</t>
  </si>
  <si>
    <t>in line</t>
  </si>
  <si>
    <t>n/a</t>
  </si>
  <si>
    <t>BPT</t>
  </si>
  <si>
    <t>News Corp</t>
  </si>
  <si>
    <t>NWS</t>
  </si>
  <si>
    <t>Navitas posted strong revenues but increased investment meant a miss on earnings. The benefits of this investment will be seen from FY15 as growth accelerates but only 3 of 7 brokers see further upside rather than full valuation at the current level.</t>
  </si>
  <si>
    <t>ERM's first half fell short of expectations but full year guidance was maintained. Costs are running ahead of earnings growth but were ERM to win the bid to acquire MacGen, or failing that, Delta Coastal, it would be a game changer for the company.</t>
  </si>
  <si>
    <t>Having been pre-released, JBH's profit result was no surprise. Upgraded FY guidance was nevertheless a positive, with brokers surprised by the growth of the HOME division. The result has prompted two upgrades but brokers, while applauding management, remain split on valuation and the possibility of a return to consumer weakness as 2014 plays out. JBH attracts four Buys from eight.</t>
  </si>
  <si>
    <t>Fortescue Metals</t>
  </si>
  <si>
    <t>FMG</t>
  </si>
  <si>
    <t>Iress Market Tech</t>
  </si>
  <si>
    <t>IRE</t>
  </si>
  <si>
    <t>CDI's result was a slight beat but there was a drop in NTA due to softness in the office market. This softness is likely to persist, offsetting the stock's discount to NTA and yield attraction.</t>
  </si>
  <si>
    <t>Downer's diversification showed through in the result and brokers have hailed cost reductions, work in hand growth, cash flow generation and a strong balance sheet. DOW stands out from peers in these measures and 7 of 8 brokers rate the stock a Buy.</t>
  </si>
  <si>
    <t>REA benefited from an improving local real estate market but offshore expansion options and fundamental business growth drivers are what makes this stock a stand-out. The problem is the market is also keen, hence all 8 brokers rate the stock a Hold on valuation.</t>
  </si>
  <si>
    <t>GI Dynamics</t>
  </si>
  <si>
    <t>GID</t>
  </si>
  <si>
    <t>GI's loss was as expected with profitability forecast for FY16 as awareness of the EndoBarrier product grows amongst physicians. One covering broker, one Buy.</t>
  </si>
  <si>
    <t>Echo's mixed result met a mixed set of forecasts and views but other than missing JP Morgan's numbers by a margin, the result can at best be called in line. Two ratings upgrades have come on a weak share price and the suggestion earnings may have troughed, while one downgrade is consistent with other calls for caution around the potential loss of exclusivity in Brisbane.</t>
  </si>
  <si>
    <t>Brokers covering Flexigroup have all called the result a very solid one, extending the run of double-digit earnings gains to 5 years. Investors are looking through to what FXL can achieve beyond FY14 with FY15 shaping up as another positive year. FXL attracts 4 from 4 Buys.</t>
  </si>
  <si>
    <t>Tabcorp's result roughly met forecasts but brokers are undecided on the outlook, with defensive benefits potentially outweighed by growing competition in the fixed odds space. Uncertainty surrounds a possible compensation payout as well, and brokers are split 4 Buys to 2 Holds and 2 Sells.</t>
  </si>
  <si>
    <t>News Corp's earnings result was a clear beat but despite strong results from Fox Sports and book publishing, cost cuts were the main driver. It's a transition year for the company and risks remain such as UK litigation and the structural demise of print media, hence only 2 of 6 brokers ascribe a Buy rating and Macquarie has a Sell on expectation of earnings volatility.</t>
  </si>
  <si>
    <t>If not a miss on earnings, Fox's result featured downgraded guidance so it goes down as a miss. The next quarter is expected to reflect lower ratings for marquee TV shows and weak box office results. Fox nevertheless boasts a full set of Buy ratings but is scheduled to de-list in Australia on May 1.</t>
  </si>
  <si>
    <t>Deutsche is the only broker left covering Aquarius in A$ terms and retains a Buy after the company posted a solid result. AQP's mines have now settled to a steady state, labour relations are stable, a lower rand means lower costs and production is in full swing. Cash generation will be used to pay down debt. The broker's target suggests 68% upside.</t>
  </si>
  <si>
    <t>We'll call Bradken a miss given the extent to which full year guidance was downgraded, even though brokers expected some reduction. The bottom of the mining services cycle is hard to pick given production volumes are supportive and maintenance spend cannot be put off. But earnings risk remains as equipment hire and other businesses continue to spiral. Hence 5 of 7 brokers retain Neutral, with 2 Buys feeling a little more optimistic.</t>
  </si>
  <si>
    <t>Reckon's miss was only slight but does highlight the difficulty of increased competition. 2013 was a transition year post Inuit and the launch of Reckon One offers potential upside but no broker can put a Buy or Sell on RKN at this price. Hence 4 from 4 Holds.</t>
  </si>
  <si>
    <t>ERA's full year loss was in line with expectations. The restart of processing at Ranger is key since the spill, as is the restoration of faith with landowners in order to pursue Ranger Deeps.</t>
  </si>
  <si>
    <t>One-offs meant a miss on earnings for Royal Wolf but revenues were solid so we'll call it in line, and the result was a big improvement on the previous period. The next half is shaping up well with 6 new portable camps hired out and brokers are split only on whether RWH's price is too full, with 2 Buys matched by 2 Holds.</t>
  </si>
  <si>
    <t>Cochlear's result was a big, big miss and guidance was downgraded. COH has clearly lost market share. That said, three brokers upgraded to Hold from Sell on clear improvement in the general market in the last quarter and a weak share price. COH is building on new product launches and sales momentum that should see improvement in FY15, market share gains aside. But 5 of 8 brokers still rate COH a Sell.</t>
  </si>
  <si>
    <t>Collection House</t>
  </si>
  <si>
    <t>CLH</t>
  </si>
  <si>
    <t>Computershare</t>
  </si>
  <si>
    <t>CPU</t>
  </si>
  <si>
    <t>SKE</t>
  </si>
  <si>
    <t>Skilled Group</t>
  </si>
  <si>
    <t>Strictly Boral’s result was in line with pre-upgraded guidance but was still better than brokers expected with improvements evident in every sector. An 18% increase in consensus target justifies a beat call. Costs are being cut and cash generation is strong but improvement in housing sees BLD already popular with the market. Hence three Buys continue to match three Sells.</t>
  </si>
  <si>
    <t>BWP’s result held no surprises and brokers like the certainty of income and a supportive yield. Upside could come from positive rent reviews but the major tenant is pushing back against increases and this may crimp earnings, Merrills (Sell) notes.</t>
  </si>
  <si>
    <t>We’ll call CBA’s result a beat albeit brokers noted low quality trading profits and forex gains were responsible. Thereafter, a decision not to neutralise the DRP or pay a special highlights CBA’s need to build more T1 capital which will limit further re-rating potential. And CBA usually underperforms peers after its goes ex-div. The age-old argument persists of whether CBA’s premium to peers is justified, hence the stock can only attract one Buy to four Sells.</t>
  </si>
  <si>
    <t>Lower costs and D&amp;A expense meant a profit beat for Collection House but the earlier capital raising diluted earnings per share. JP Morgan notes CLH trades at a similar multiple to rival Credit Corp ((CCP)) when CCP has lower debt and broader growth options.</t>
  </si>
  <si>
    <t>A solid result featuring cost controls, debt reduction and cash generation suggests to brokers Computershare is setting itself up well for the day interest rates and M&amp;A activity finally cycle back up again. Whenever that mat be. Beyond that, brokers argue over full valuation and are split on ratings.</t>
  </si>
  <si>
    <t>Carsales came into the result under a shadow of waning new car display advertising from manufacturers but a solid number allayed a lot of that fear in brokers’ views. Cost controls were also solid and the CRZ franchise remains strong. Brokers are split down the middle on whether such growth can continue and whether the market has already priced in too much.</t>
  </si>
  <si>
    <t>“Wow” about sums it up. A 35% target increase is testament. Europe remains a drag for Domino’s and it will take new management some time to turn that around but Japan in particular along with A&amp;NZ make up for it big time. The issue is then only one of valuation, with UBS downgrading to Sell and only one Buy rating ascribed from 4 brokers.</t>
  </si>
  <si>
    <t>Dexus’ result held no surprises and lower debt costs provided for an increased payout ratio. The future is beholden to DXS’ takeover of Commonwealth Property and 3 of 7 advising brokers are restricted from making recommendations, rather distorting consensus. Otherwise 3 Buys to one Hold highlight growth potential.</t>
  </si>
  <si>
    <t>The general take-out from Goodman Fielder’s clear miss is that the company is doing an awful lot to achieve nothing, is operating on a pre-GFC capital model and is suffering from brand underinvestment. Yet brokers are split given share price weakness, with 2 upgrading but Credit Suisse downgrading on expected further depreciation. Even CS thinks GFF is worth buying nevertheless, just not yet.</t>
  </si>
  <si>
    <t>Mincor’s loss was slightly lower than expected and a dividend increase was a positive, so we’ll call it a beat. Production guidance was reiterated but mine life remains an issue for MCR. Two from two Holds.</t>
  </si>
  <si>
    <t>OZ Minerals’ result was close enough to forecasts to call it in line. Most brokers were nevertheless dumfounded by the 10c dividend, which contradicts supposed company policy and undermines OZL’s M&amp;A and/or Caraparteena development potential. OZL seems intent on shrinking rather than growing the company said Credit Suisse, before downgrading to Sell. Only 2 from 8 ascribe Buy against a raft of Holds, with the share price jump partly responsible.</t>
  </si>
  <si>
    <t>Primary’s result missed a couple of broker forecasts but was largely in line. PRY’s problem remains lack of revenue growth in medical centres and most brokers don’t see where growth might come from, particularly given regulatory uncertainty. It then becomes a debate as to whether PRY is cheap enough to buy now anyway. Only 2 of 8 brokers think so, following one downgrade.</t>
  </si>
  <si>
    <t>Slater &amp; Gordon’s result beat the forecast of the one broker covering the stock. Macquarie (Buy equivalent) notes a clear second half turnaround given strength in the UK, with lower debt providing capacity for future growth.</t>
  </si>
  <si>
    <t>Stockland enjoys 4 Buys against 2 Sells from 8 brokers. A roughly in-line result was highlighted by earnings improvement in residential in line with local housing market improvement. Brokers are split on whether resi margin are good enough, while Macquarie (Sell) points out resi is only 15% of the business. A solid FY15 is in sight for the Buy raters.</t>
  </si>
  <si>
    <t>Skilled’s result was down 11% on last year in a tough environment. But following one upgrade, SKE now enjoys 4 from 4 Buy ratings. Brokers believe cost cuts will provide a buffer during soft conditions while oil &amp; gas opportunities offer the company upside.</t>
  </si>
  <si>
    <t>CSL's result beat most forecasts but was not well received by the market on weak revenue growth. Brokers nevertheless point to strong margins and easing R&amp;D costs to assist a better performance in the second half underpinned by strong Ig demand and healthy growth in albumin demand. CSL attracts 5 from 8 Buys.</t>
  </si>
  <si>
    <t>ASX’s result saw a balance of slight beats and misses against broker forecasts so we’ll call it in line. While brokers liked revenue momentum, the issue is with ASX spending money on new initiatives for which ASX itself cannot predict the earnings benefit. Meanwhile SFE volume growth has stalled and IPOs are easing again. Only JP Morgan (Buy) has the confidence to back new revenue streams while generally caution prevails at a full valuation, as 4 Sells attest.</t>
  </si>
  <si>
    <t>Goodman’s in line result largely pleased brokers although the market was disappointed with unchanged full-year guidance. It is nevertheless GMG’s growing and globally diversified pipeline backed by solid wholesale capital that underpins the group’s value. The market has largely priced this in so only 3 of 7 brokers ascribe a Buy.</t>
  </si>
  <si>
    <t>GPT’s result was pre-released so no surprises. GPT is targeting 3% earnings growth and a 9% return and has plenty of debt capacity for acquisitions. The market for property is nevertheless competitive leading some brokers to be cautious. The group has a high quality existing portfolio but there are lease pressures in office and industrial. 2 Buys meet 5 Holds.</t>
  </si>
  <si>
    <t>Mineral Resources’ result was short of expectation but a 100% improvement on last year nevertheless. Three FNArena brokers cover MIN and are split Buy, Hold, Sell. Macquarie believes the sale of the Christmas Creek plant means growth opportunities are now on offer while JP Morgan thinks the loss of crushing volumes is a major hit to the company.</t>
  </si>
  <si>
    <t>Rio’s result beat forecasts on higher iron ore shipments and cost reductions. This was nevertheless countered by a downgrade to 2014 production guidance. One pullback to Hold reflects a strong share price but 7 of 8 brokers have Buy ratings on the suggestion Rio is not expensive. Capital management is seen in 2015.</t>
  </si>
  <si>
    <t>STW’s result missed both consensus and guidance with cash flow disappointing. 3 of 4 brokers retain a Buy, however, seeing upside in the company’s acquisition potential and quiet move into SE Asia. Macquarie is particularly excited about Big Data. A 6.5% forward yield underpins positive ratings.</t>
  </si>
  <si>
    <t>Transurban’s result was in line but featured the continuing incremental dividend growth that underpins 5 Buys from 7. TCL is balancing a commitment to that growth with new road investments but brokers are confident discipline will be maintained, with earnings growth and thus further dividend growth on offer.</t>
  </si>
  <si>
    <t>Tassal’s result beat expectation as strong price growth offset a fall in volumes. TGR has successfully turned itself around, it seems. The two FNArena brokers covering the stock are positive albeit CIMB’s Hold against JP Morgan’s Buy reflects a feeling valuation is now full.</t>
  </si>
  <si>
    <t>Telstra’s in-line result pleased brokers, with strong mobile revenues the highlight and a half cent dividend increase a teaser of more potential. Brokers nevertheless feel mobile will come under growing competitive threat. NBN payments underpin as long as there is no change to government policy, and meanwhile the roll-out is glacial. A balance of these risks and valuation has 5 Holds from 8 brokers.</t>
  </si>
  <si>
    <t>While Webjet effectively posted a beat, all four brokers covering the stock rate Hold. Zuji and Lots of Hotels are offering eventual earnings upside but meanwhile the core flights business continues to lose volume. With WEB spending money on marketing Zuji and LoH it is clear short term profitability is not the focus at this stage.</t>
  </si>
  <si>
    <t>Matrix is covered by only one FNArena broker and the result missed JP Morgan’s forecast but the broker notes that after a run of profit downgrades, MCE’s order book has grown 35% from the January update given a raft of recent contract wins which augur well for the second half. JP Morgan has upgraded to Hold.</t>
  </si>
  <si>
    <t>Auto Holdings' result was roughly in line with brokers thanks to resilient earnings in auto retail offsetting weakness in transport and cold storage. No guidance was provided but a strong balance sheet means AHE can invest in greater logistics capacity to bolster logistics margins. 5 brokers of 7 rate the stock a Buy with two Holds concerned the economic environment could undermine auto resilience.</t>
  </si>
  <si>
    <t>Charter Hall Retail’s result fell either side of broker forecasts so we’ll call it in line. Guidance was maintained. Brokers don’t have anything bad to say about CQR and like its attractive yield, but can’t find much exciting to say either about this low growth REIT, particularly now the popularity of such defensives is giving way to more of a growth focus among investors.</t>
  </si>
  <si>
    <t>Broker ratings are spread across the spectrum for Newcrest, which posted an in line result. The issue is as to whether or not the company can return to positive cash flow and to a great extent that depends on one’s gold price forecast. Looming in the near distance are debt repayment obligations which make a return to cash flow somewhat urgent. Should NCM simply bite the bullet and raise equity?</t>
  </si>
  <si>
    <t>Paladin’s loss was roughly in line and included impairment of the company QLD assets. There’s not much else PDN can do – it has reduced costs, raised equity, sold a stake in Langer and shutdown Kaya – other than pray for better uranium prices. Debt pressure has eased but not vanished, hence 3 Sells from 5 brokers.</t>
  </si>
  <si>
    <t>Perseus’ costs were higher than expected, hence a miss, but brokers note the company is on the reduction track. The value of PRU’s assets is undermined by liquidity issues and like all goldminers, a lot depends on the gold price. 4 of 7 brokers rate a Buy but Credit Suisse has downgraded to Sell from Buy given the recent gold price-related share price rally.</t>
  </si>
  <si>
    <t>We’ll call SCP’s result a beat given brokers were quite pleased and both earnings and distribution guidance were upgraded and a surprise buyback announced. Citi upgraded to Buy but 3 of 5 brokers have retained Sell on SCP’s sluggish rental growth opportunities compared to peers.</t>
  </si>
  <si>
    <t>Sims is one of the most enigmatic stocks on the ASX, or so it would seem. Post result the FNArena database shows 3 Buys, 3 Holds and 2 Sells after one upgrade and two downgrades. The result missed some broker forecasts and beat others, so we’ll have to call it in line. Is the scrap cycle on the turn and what will SGM’s new strategy (yet to be announced) look like? Clearly brokers are collectively in the dark.</t>
  </si>
  <si>
    <t>Transpacific’s fortunes appear to have stabilised and the company posted a beat, albeit mostly from reduced D&amp;A charges. TPI’s business will flow with the economy, hence possibly subdued, while gearing requires the sale of its best performing assets (NZ). Analysts remain cautious until this occurs but 4 of 6 brokers rate Buy.</t>
  </si>
  <si>
    <t>Australand’s result was in line with most brokers and guidance and a dividend increase was welcomed. ALZ increased cash and reduced gearing on strong residential growth, with increased contracts on hand boding well. FY14 is likely to see slow growth ahead of a pick-up in FY15, prompting a downgrade to Hold by Citi to meet 4 other brokers on Hold and 2 on Sell, with ALZ’s stock overhang seen as an issue.</t>
  </si>
  <si>
    <t>We’ll call Bendelaide’s result in line because it was more mixed in its make up than definitively good or bad. BEN’s net interest margin was strong but dividend growth has stalled and exposure to farming has brokers concerned. Valuation has become too much for Macquarie who has downgraded to Sell while 7 other brokers cannot rate any better than Hold.</t>
  </si>
  <si>
    <t>Growthpoint’s result and dividend were in line. GOZ benefits from a 7.9% yield, good spread of lease expiries, covered distribution and Woolworths as an anchor tenant, with a focus on the industrial sector. One Buy and one Hold.</t>
  </si>
  <si>
    <t>Imdex’s miss represented the company’s first ever quarterly loss, CIMB believes. Conditions were already weak when the seasonal slowdown arrived earlier than usual. Imdex boasts latent leverage to a pick-up and oil &amp; gas prospects are positive but otherwise pressures are expected to continue, leaving 2 Holds and 1 Sell.</t>
  </si>
  <si>
    <t>Take the tax benefit out of UGL’s apparent beat and the result was a miss, with UGL failing to shake off its implicit Y. The dividend was axed given rising debt. The problem is all in Engineering with DTZ still strong, and with conditions still deteriorating and competitors taking bigger risks to win contracts, the outlook is not promising. UGL’s planned demerger appears problematic. 4 Holds meet 3 Sells.</t>
  </si>
  <si>
    <t>Ansell’s results missed all database brokers and disappointed on organic growth. New products are being relied upon to boost the second half but a tight balance sheet prevents further acquisition upside. Only UBS is positive, seeing a repeat of last year when ANN’s second half is an improvement on its first, with the BarrierSafe acquisition the driver this time. UBS has upgraded to provide the only Buy, while 2 brokers have downgraded to Sell seeing little upside in sight. 4 Sells to 3 Holds and 1 Buy.</t>
  </si>
  <si>
    <t>Aurizon posted a slight beat, based mostly on cost controls. ALZ has stuck to expectations of strong margin growth which is encouraging, although the company is not without its various issues. Its strategy is nevertheless tracking well so it just comes down to valuation, with 3 Buys meeting 4 Holds.</t>
  </si>
  <si>
    <t>Ardent Leisure caught some brokers by surprise with its earnings momentum, despite a solid share price run in 2013. Main Event has taken the spotlight from other AAD enterprises, with its US recovery exposure, lower A$ benefit and portfolio of pending events while Theme Parks should benefit from more domestic tourism in a lower A$ market. Three brokers were prompted to upgrade to Buy but the share price run is too rich for one, prompting a downgrade to Hold. 2 Buys now meet 2 Holds.</t>
  </si>
  <si>
    <t>Orora</t>
  </si>
  <si>
    <t>ORA</t>
  </si>
  <si>
    <t>Sirtex Medical</t>
  </si>
  <si>
    <t>SRX</t>
  </si>
  <si>
    <t>Asciano’s result was roughly in line. Rising costs were an issue hence brokers are in disagreement over whether the company can hit slightly upgraded guidance. Rail integration should help but FY14 is set to be more of a consolidation year ahead of later growth. Macquarie likes AIO’s options and has upgraded to Hold, whereas Merrills thinks guidance is ambitious and has downgraded to Hold, leaving 6 Buys and 2 Holds.</t>
  </si>
  <si>
    <t>Amcor’s result fell short of consensus, with a weak result in Rigids surprising brokers. Most agree the subsequent sell-off was overdone. A lack of capital management reflects a strong pipeline while acquisitions should provide growth ahead. A firm yield provides support. The selling nevertheless prompted no upgrades, leaving AMC with 2 Buys and 1 Sell from 8 brokers.</t>
  </si>
  <si>
    <t>Amcom’s result was largely in line with 3 of 4 brokers with CIMB’s expectations clearly more positive. CIMB sees the core business maturing and restricting AMM to low double-digit growth, while others see further fibre leverage and upside from newer businesses suggesting company guidance for double-digit growth is quite reasonable. Valuation is then an issue hence 2 Buys and 2 Holds from 4.</t>
  </si>
  <si>
    <t>We’ll call Arrium’s result in line given brokers were positively surprised by iron ore and negatively surprised by consumables, with steel remaining weak. Potential steel upside is offered from improved housing construction but thereafter brokers are split down the middle on the good and bad factors. Two upgrades to Hold met one downgrade to Sell, leaving 1 Buy, 3 Holds and 4 Sells.</t>
  </si>
  <si>
    <t>BHP’s beat came from lower costs as well as A$ and tax benefits. It was otherwise relatively steady as she goes with brokers noting capital management will not be announced until the FY result and a share buyback may be in the offing then as well. It then comes down to a matter of valuation, with 5 Buys met by 3 Holds.</t>
  </si>
  <si>
    <t>Coke Amatil’s result clearly missed. Indonesia remains weak and the question remains as to whether structural issues (fizzy lost its fiz?) are at play. Destocking should help provide a better base for 2014 but costs also need to be addressed, and CCL is planning a strategic review of its local operations. CIMB upgraded to Hold on the share price response leaving brokers split on 2 Buys, 4 Holds and 2 Sells.</t>
  </si>
  <si>
    <t>Cardno’s result goes down as a beat but operationally was mixed, with all brokers perceiving ongoing challenges. Management is more confident but brokers not so much, with an undemanding valuation at least keeping 4 on Hold to one Buy.</t>
  </si>
  <si>
    <t>CFS Retail’s result just scrapes in as in line given no change to ratings or target but brokers believe the metrics have deteriorated further with little relief in sight. Leasing spreads have worsened markedly and vacancies are rising, hence most brokers do not share CFX’s belief in macro improvement in retail driving upside ahead. 6 Holds from 6.</t>
  </si>
  <si>
    <t>Challenger is an unusual prospect in that solid performance in annuities and a higher share price actually increases capital intensity and amortisation and impacts on distribution potential ahead. An in line result featured strong annuity sales and funds growth, albeit Life remains weak and looking weaker. Two downgrades to Hold reflect these issues and a strong share price run despite general agreement in earnings upside. That leaves 2 Buys, 5 Holds and a Sell.</t>
  </si>
  <si>
    <t>Comm Property’s result was in line with guidance but it’s all a bit academic at this stage, with both internalisation and a takeover bid underway. 4 of 8 brokers are advising one party or another and are restricted from making a recommendation leaving 4 others on Hold.</t>
  </si>
  <si>
    <t>CSG’s result at least appeared to please the 2 covering brokers, so we’ll call it a beat. CSG has transitioned to more of a managed services and consulting service and underlying performance has been boosted by cost cuts and efficiencies. Improved cash conversion would get Macquarie off Hold while JP Morgan retains Buy.</t>
  </si>
  <si>
    <t>GWA posted a miss but brokers largely agree the company’s bathrooms &amp; kitchens are solidly leveraged to the housing market improvement. On this basis Citi upgraded to make 3 Buys. Deutsche (Sell) thinks GWA’s imported products are too pricey and A$ exposed. One Hold completes the set.</t>
  </si>
  <si>
    <t>Hills is a new company, both covering brokers suggest. The big earnings beat underscores restructuring and streamlining benefits and the big write-downs are now in the past. The steel sale leaves a balance sheet full of potential, including for capital management. 2 from 2 Buys.</t>
  </si>
  <si>
    <t>Kingsgate’s result was not just a miss but a concern. Gearing has risen which again brings into question KCN’s capacity to fund its growth plans and pay its obligations in a volatile gold environment. 2 Sells and 1 Hold.</t>
  </si>
  <si>
    <t>McMahon posted a beat on lower costs and higher margins but there is little chance of any significant contract wins in the near term and write-downs to Mongolian receivables are likely. Undemanding valuation leaves 2 Holds and 1 Buy.</t>
  </si>
  <si>
    <t>McMillan’s result was a shocker but no surprise. It’s back to business as usual after the regulatory hiccup and prospects look promising but brokers agree MMS will need to reduce its regulation exposure if shell-shocked investors are going to return with any confidence.</t>
  </si>
  <si>
    <t>Mona’s result beat most brokers on surprise stability in margins. But most brokers agree that was the peak for now, with little but earnings decline to look forward to from here on in a challenging market. It then depends to what extent this is priced in, with one upgrade to Hold making 3 against 4 Sells.</t>
  </si>
  <si>
    <t>Oakton’s result was in line and showed some improvement, but it all comes down to a simple case of a required pick-up in IT spending demand. Offshore operations provide some buffer but earnings risk remains to the downside until a pick-up is clear. 4 Holds from 4.</t>
  </si>
  <si>
    <t>Orora posted a pro-forma beat having not yet existed as a standalone for a full half. Cost savings and margin expansion boosted a solid performance in US packaging a strong cash generation. The latter means M&amp;A and/or capital management potential. 7 Buys from 8.</t>
  </si>
  <si>
    <t>Pacific Brand’s result missed almost all forecasts. Sales in undies and towels were strong so PBG is restructuring and throwing marketing spend at its key Bonds and Sheridan brands, but is fighting a battle against the A$ and decline in other brands, including workwear, which means more downside risk as far as consensus is concerned. Three downgrades means 3 Holds and 4 Sells.</t>
  </si>
  <si>
    <t>Only one database broker covers RCR and Macquarie retains Buy on lower forecasts, suggesting the base business is performing well with upside to margins about to be realised. The balance sheet is strong and revenue should improve in the medium term.</t>
  </si>
  <si>
    <t>SAI’s result beat most broker forecasts. The Compliance restructuring story is the driving factor with brokers seeing improvement but disagreeing on the timing of benefits and prevailing risks. UBS is positive and upgrades to Buy but CIMB and Credit Suisse are cautious and downgrade to Hold, leaving a split of 4 Buys and 4 Holds.</t>
  </si>
  <si>
    <t>Broker forecasts were spread for Sonic but on aggregate the result was in line. Costs cuts were applauded as was resilience in the face of mixed pathology results across geographies. UBS believes guidance is a bit rich and has downgraded to Hold, while A$ support is noted by all. 3 Buys and 5 Holds.</t>
  </si>
  <si>
    <t>Seven West’s result missed a couple of brokers but was mostly in line. Cost savings were welcomed and the outlook for TV ad spend is more promising while print continues its decline. Good cash flow and lower gearing means an increased payout is possible and interest expense is reduced. 5 Buys meet 2 Holds.</t>
  </si>
  <si>
    <t>Three brokers cover Village and two have reported. One beat and one miss means we’ll call it in line for now. Deutsche liked the outperformance in Theme Parks while JP Morgan did not like the earnings decline in film distribution and sees guidance as ambitious. 2 Buys and 1 Hold.</t>
  </si>
  <si>
    <t>We’ll call Western Areas’ result in line as it’s been swamped by the announced capital raising. This has prompted two downgrades as it is seen as opportunistic, playing off improvement in nickel prices. It does nevertheless reduce debt issues, which is a positive. 3 Buys, 2 Holds and a Sell.</t>
  </si>
  <si>
    <t xml:space="preserve">Aveo Group </t>
  </si>
  <si>
    <t>AOG</t>
  </si>
  <si>
    <t>Boom Logistics</t>
  </si>
  <si>
    <t>Dick Smith Holdings</t>
  </si>
  <si>
    <t>DSH</t>
  </si>
  <si>
    <t>REC</t>
  </si>
  <si>
    <t>Recall Holdings</t>
  </si>
  <si>
    <t>BOL</t>
  </si>
  <si>
    <t>Ausenco’s result exceeded guidance so we’ll call it a beat although brokers were not surprised it was messy given the company’s restructuring and consolidation efforts in a tough market. Brokers agree this is the right course of action but cannot see any positives until mining services demand picks up again, whenever that may be. 4 Holds and 1 Sell.</t>
  </si>
  <si>
    <t>JP Morgan is the only broker to update on Aveo since it changed its name from FKP Property. Aveo’s result missed the broker’s forecast but the company is making progress on asset sales and debt reductions under plans to become a retirement village pure-play, the broker suggests. Hold.</t>
  </si>
  <si>
    <t>APA posted a very strong beat on higher customer contributions and reduced costs. Guidance was maintained suggesting a first half skew but most brokers feel there’s thus earnings upside given growth projects and the Envestra acquisition, with LNG opportunities offering promise. Not all brokers are so confident however which leaves us with a clear split of 2 Buys, 4 Holds and 2 Sells.</t>
  </si>
  <si>
    <t>APN posted a beat with Radio strong and costs reduced to offset ever weak publishing. The big news was nevertheless the announced purchase of the remaining 50% of the ARN and TRN radio networks which all brokers agreed was a positive in consolidating this resilient business. Credit Suisse was prompted to upgrade to Buy from Sell but the publishing drag is too much for other brokers, leaving 4 Holds and 1 Sell.</t>
  </si>
  <si>
    <t>Higher costs turned an otherwise solid result for Sirtex into a miss. UBS and Macquarie have downgraded to Hold following share price stength but both highlight growth potential, with the SIRFLOX study potentially offering upside. 2 Holds and 1 Sell.</t>
  </si>
  <si>
    <t>Brokers breathed a sigh when ARB’s result came in in line with the AGM profit warning and not worse. Sales in mining states have clearly declined but the result was otherwise solid with exports holding up in the face of a weaker A$. Conditions are now tougher so no Buys, with brokers split 3 Holds to 2 Sells on whether ARB’s underlying strength can provide sufficient resilience.</t>
  </si>
  <si>
    <t>The name is appropriate for a company which nearly blew itself up when the mining cycle turned but the one broker left covering Boom notes that despite a unsurprisingly weak result, at least the company has managed to sell off equipment at book value or better, which is at least helpful for stock trading at a 70% discount to NTA. Conditions remain tough but CIMB rates Buy.</t>
  </si>
  <si>
    <t>Management had warned of a first half skew and hence has maintained FY guidance but on the strength of Brambles’ first half brokers feel this is too conservative. Solid growth ahead of cost cutting to come has brokers suggesting upside risk for BXB and two have upgraded to Buy to make 5, along with 2 Holds.</t>
  </si>
  <si>
    <t>It’s early days and only two brokers have initiated coverage on Dick. The result was ahead of the prospectus numbers although sales softened in the second quarter, but pre-listing inventory adjustments muddy this picture. Both brokers retain their Buy ratings.</t>
  </si>
  <si>
    <t>Deutsche is a lone voice on Fortescue, rating Sell against 7 Buys. Deutsche feels FMG’s debt reduction and balance sheet strength, praised by others, is a bit “creative” and will come back to bite in the FY15 numbers. The dividend was a surprise to most bar Macquarie, who wanted more. Otherwise, on track.</t>
  </si>
  <si>
    <t>Recall is too young to require a result release but did provide an update which was mostly weaker than expected. Secure Destruction is struggling and paper prices are soft, and at this stage risk appears weighted to the downside. REC boasts organic and acquisitive growth opportunities but UBS’ downgrade makes 5 Holds to one Buy and one Sell.</t>
  </si>
  <si>
    <t>SMS is suffering in a weak IT market and there appears no light at the end of the tunnel at this stage. The company is trying to transition to more annuity-style earnings but high fixed costs are a hindrance and there is little earnings visibility. 3 Holds and 1 Sell.</t>
  </si>
  <si>
    <t>General Insurance is firing on all cylinders for Suncorp and excess capital has led to a big dividend jump and all but the promise of a special at the FY result. That’s the good news. The bad news is the Bank is underperforming and Life remains an ongoing drag on earnings. Even the three Buy-raters are concerned. Credit Suisse has upgraded to Hold to make four believing a rebasing of earnings at least limits downside.</t>
  </si>
  <si>
    <t>Southern Cross is throwing a lot of money at promoting its metro radio suite in the face of competition and this has meant a disappointing earnings result. Brokers don’t disagree with this strategy nevertheless, but weak ad spend and TV ratings make for a weak FY outlook. Radio’s resilience provides support, and Macquarie points out SXL would be a key player in any easing of media ownership rules. 3 Buys, 3 Holds and 1 Sell.</t>
  </si>
  <si>
    <t>Trade Me posted a disappointing result featuring weak revenues and high costs. The company intends to ramp up investment which pushes earnings growth at least out to FY15. Brokers are split on the prospects, showing 2 Buys, 4 Holds and 1 Sell.</t>
  </si>
  <si>
    <t>Toll’s result roughly met forecasts and reflected tough market conditions. Brokers do not see conditions improving in a hurry given a lacklustre economy, but believe TOL is at least managing its way through. Recent share price weakness has led to two upgrades to Hold and supports Deutsche’s lone Buy, with two Sells making up the mix.</t>
  </si>
  <si>
    <t>Reject’s result was disappointing but in line with the recent shock profit warning. TRS has spent 18 months rolling out new stores, leading UBS to question the strategy and Macquarie to suggest any benefits won’t become clear until FY15. Macquarie also suggests shell-shocked investors will stay away at least until Christmas. 3 Holds from 3.</t>
  </si>
  <si>
    <t>With so many moving parts, it’s no surprise Wesfarmers’ result either beat or missed broker forecasts, but on the balance it was in line. That said, no one was overly thrilled. Coles, Bunnings and K-Mart continue to perform well while Target and Chemicals continue to drag, and most brokers are beginning to question the sustainability of Coles’ margin growth and even that of Bunnings. A strong balance sheet keeps Merrills at Buy but otherwise 4 Holds meet 3 Sells. Citi suggests WES is trading at a substantial premium to the sum of its parts.</t>
  </si>
  <si>
    <t>Woodside’s result was roughly in line but down on last year. The primary question is as to whether a company with no growth prospects can sustain the high yield that attracts investors. Here brokers are not in agreement, with Leviathan now more expensive, Pluto pricing still an issue and reserves being downgraded. The lack of consensus shows in the mix of 2 Buys, 3 Holds and 2 Sells.</t>
  </si>
  <si>
    <t>Codan</t>
  </si>
  <si>
    <t>CDA</t>
  </si>
  <si>
    <t>Generation Healthcare REIT</t>
  </si>
  <si>
    <t>GHC</t>
  </si>
  <si>
    <t>Leighton Holdings</t>
  </si>
  <si>
    <t>LEI</t>
  </si>
  <si>
    <t>Life Healthcare Group</t>
  </si>
  <si>
    <t>LHC</t>
  </si>
  <si>
    <t>OceanaGold</t>
  </si>
  <si>
    <t>OGC</t>
  </si>
  <si>
    <t>Adelaide Brighton posted a result in line with guidance but quite pleasing to brokers, and a special dividend was an extra treat. Cost cuts and price rises have promoted strong cash flow and a solid balance sheet allows for acquisition or more capital management. Volume growth will not excite in the near term but the outlook is brighter, albeit valuation splits brokers. Credit Suisse has upgraded to Hold to leave 2 Buys, 4 Holds and 2 Sells.</t>
  </si>
  <si>
    <t>Astro’s result fell short but guidance was maintained. AJA should be able to close its discount gap to NTA through capital management initiatives regarding refinancing. Upside is nevertheless balanced against the higher risk of this REIT. 2 Buys from 2.</t>
  </si>
  <si>
    <t>AMP’s result was largely in line with the recent update. Form here it all comes down to whether brokers feel AMP’s Life risks are now mitigated or not, and they disagree. This is evident in two upgrades on the assumption the worst is over and one downgrade on the suggestion the market is underestimating ongoing risk. That leaves 6 Holds against one Buy and one Sell, suggesting brokers really aren’t quite sure either.</t>
  </si>
  <si>
    <t>Only one FNArena broker covers Alliance and the broker notes that while revenue was down the company is resilient in the face of the mining downturn given exposure to production as well as construction. JP Morgan believes AQZ can turn revenues around and retains Buy.</t>
  </si>
  <si>
    <t>Breville yet again left brokers for toast with its result, driven largely by a strong offshore performance. With plenty of offshore market share still to be conquered only one broker finds it too hard to ignore BRG’s share price run to date, maintaining Hold, while 4 Buys suggest no less than more of the same.</t>
  </si>
  <si>
    <t>A big drop in target from the one FNArena broker covering Codan highlights a miss largely relating to political instability in Africa. Debt is rising and CIMB fears CDA will resort to discounting. The broker nevertheless retains Hold.</t>
  </si>
  <si>
    <t>Cromwell’s result was in line and guidance was maintained. The company intends to lift its proportion of third-party funds business and recycle capital into more value-add opportunities. One Buy and one Sell.</t>
  </si>
  <si>
    <t>Only one FNArena broker covers the stock and Decmil’s result beat Deutsche by 15%. Strength in Accommodation more than accounted for the mining-related downturn in Construction, highlighting the benefits of diversification and a shift to recurring accommodation revenues. On valuation the broker retains Hold.</t>
  </si>
  <si>
    <t>We’ll put the result down as a tenuous beat because it was actually a big miss but for a tax issue, and all brokers have described Drillsearch’s performance as solid. Production and reserves have risen and there is upside risk but it all comes down to valuation. Deutsche is happy to retain Buy on upside but Macquarie’s rally-related downgrade to Sell balances against 2 others on Hold.</t>
  </si>
  <si>
    <t>Emeco is still hanging on just ahead of covenant breaches but a big miss in what might prove the company’s toughest ever half sees UBS capitulating to Sell. Other brokers nevertheless see vital signs improving as debt reduces and EHL notches up a couple of contract wins. Hence 4 Holds and one Buy as well as the Sell.</t>
  </si>
  <si>
    <t>Envestra’s result beat most brokers with tariff increases offsetting against warmer weather. Guidance was upgraded but it’s all academic with ENV under takeover from APA which may completed by mid-year. The takeover sees Macquarie drop back to Hold to join four others, with one Buy.</t>
  </si>
  <si>
    <t>Fletcher’s result was basically in line but for restructuring charges. Brokers are split on whether guidance is achievable, depending on views about the strength of the A&amp;NZ housing markets (Canterbury rebuild notwithstanding) and growth potential. Hence 3 Buys meet 4 Holds and a Sell.</t>
  </si>
  <si>
    <t>Fed Centres’ result was a slight beat on average against broker forecasts. Cost cuts, lower debt and acquisitions helped. The company seems well positioned but brokers are a bit in the dark over FDC’s development pipeline and for the most part want more clarity. Superior earnings generation to peers supports 3 Buys against 3 Holds with JP Morgan, on Sell, wanting to see delivery.</t>
  </si>
  <si>
    <t>Brokers were left confused after a big beat from Fairfax, which almost seems a crime against nature. The transformation seems to be going well and costs have fallen to produce the first growth in earnings since 2010, but Digital is really just a one trick Domain pony, print media continues to die and UBS points out a potentially one-off windfall on interest rate swaps. Throw the big share price jump into the mix and we see two upgrades and two downgrades to leave a 5 Holds against one Buy and one Sell.</t>
  </si>
  <si>
    <t>iiNet’s result will go down as a beat (the market certainly thought so) given all brokers acknowledge organic growth and the consensus target was raised. But thereafter only two broker sees more of the same ahead, with a more general feeling being one of a company that’s reached the end of its growth cycle in the face of increasing competition and margin compression when the NBN ramps ups. Two downgrades to make three Sells support this view, otherwise leaving 2 Holds and 2 Buys.</t>
  </si>
  <si>
    <t>Lower interest costs helped Investa to a beat despite the impact of the Dutch Office sale, which seems now but a memory. Office is tough but IOF boasts strong leasing and low vacancy against peers, with capital to deploy. There is room for the discount gasp to NTA to close. 3 Buys, 3 Holds and a Sell.</t>
  </si>
  <si>
    <t>Invocare’s in line result featured margins supported by cost cuts, and price rises offset by subsequent market share loss to growing competition. Brokers see IVC’s balance still mostly to the positive but not without risk. Death provides a solid backdrop and UBS has upgraded to Hold to join three others while Macquarie has set the only Buy and Citi (Sell) believes IVC is too expensive.</t>
  </si>
  <si>
    <t>Leighton’s result was in line with guidance but beat brokers and the dividend was raised, but that’s about it for the good news. Quite simply, LEI has a huge chunk of money out there in uncollected accounts payable and no one can even guess how much or little of that might actually be recovered. No matter what LEI does this is an overhang, hence 4 Holds, 3 Sells and no Buys.</t>
  </si>
  <si>
    <t>UBS (Buy) is the only FNArena broker to cover this new listing to date and all is in line after one month, other than a deferred tax asset which has lifted the broker’s valuation.</t>
  </si>
  <si>
    <t>Magellan’s result was in line with both brokers covering the stock, who both retain Buy. While costs must rise as MFG meets funds growth with more staff and higher salaries, the strength of funds growth and performance fees means earnings upside.</t>
  </si>
  <si>
    <t>Mirvac’s result looked like a miss but it was a timing issue, so earnings were in line. MGR is rising the residential upswing wave on the crest of its urban focus and with the pipeline flowing healthily brokers are already looking at solid FY15 earnings growth, let alone FY14. 3 Buys, with 4 Holds on a full valuation.</t>
  </si>
  <si>
    <t>Lower costs and depreciation led to a beat for Oceana. Guidance was maintained and there’s no change to the outlook, driven by the low cost Didipio mine. Credit Suisse nevertheless did not see fit to lift its Sell rating while otherwise OGC attracts 2 Buys.</t>
  </si>
  <si>
    <t>There are two Origins – upstream and downstream. Upstream is all about LNG export potential and rising gas prices and downstream is all about a volatile domestic retail market with low predictability. Brokers have hung on to their 4 Buys and 4 Holds on upstream upside but were all shocked by the big miss in the downstream business, and can only hope a bottom has been seen.</t>
  </si>
  <si>
    <t>PanAust’s result was a slight miss but falling capex and increasing production is leading to earnings growth upside. Guidance is unchanged and PNA’s offers production stability, but of course a lot hinges on the gold price. Still, PNA boasts 5 from 7 Buys with Credit Suisse pulling back to Hold on the recent rally and Citi stuck on Sell.</t>
  </si>
  <si>
    <t>One can be confident a junior miner will attract a range of valuations and forecasts from different brokers and that is very much the case with Sandfire, for which copper price views are key. Forecasts were everywhere above and below the result so we’ll just call it in line, and inventory movements did somewhat muddy the picture. SFR is close to first cash and is talking about a dividend but ratings are just as spread as forecasts. One downgrade to Sell makes two, meeting 3 Holds and 3 Buys.</t>
  </si>
  <si>
    <t>A big performance fee payment meant a beat for Platinum but despite improving investment returns, funds flow remains negative. Market upside and A$ downside will support PTM but the stock already trades at a high multiple. 2 Sells and 1 Hold.</t>
  </si>
  <si>
    <t>Super’s result was unsurprisingly in line with last month’s profit warning and generally brokers are prepared to have faith in the company’s superior brands and track record, while noting rising costs and inventory build-up. Credit Suisse has decided to lower its expectations nevertheless with a downgrade to Sell but 2 Holds and 4 Buys suggest SUL bouncing back after the shock.</t>
  </si>
  <si>
    <t>Strictly the result was a beat on a better than expected Lottery performance but no broker can bring themselves to rate Tatts a Buy given the cloud hanging over the traditional tote wagering model as offshore fixed odd competition rolls in. Further uncertainty surrounds the Qld licence renewal so 7 Holds and one Sell.</t>
  </si>
  <si>
    <t>Merrills remains the lone Buy on Treasury after almost halving its way-above-market target price following the most recent and substantial profit warning. The result was in line with this downgrade albeit no one found the result impressive and most believe guidance is a stretch, except perhaps Merrills. US inventories remain the biggest concern. 1 Buy, 3 Holds, 4 Sells.</t>
  </si>
  <si>
    <t>Acrux</t>
  </si>
  <si>
    <t>ACR</t>
  </si>
  <si>
    <t xml:space="preserve">in line </t>
  </si>
  <si>
    <t>There were no surprises in Acrux’s result for the one FNArena broker covering the stock, with Macquarie (Sell) suggesting a tough outlook with US volumes declining and an FDA safety review hanging over its product.</t>
  </si>
  <si>
    <t>Mt Gibson had to sell its non-fines ore and lump at a greater discount than brokers had assumed leading to low prices and a big earnings miss. MGX is also sitting on a pile of cash it appears intent on keeping, so no joy for shareholders. All brokers have questioned the wisdom of the new chairman’s appointment. Add that up, and three brokers have downgraded to leave no more Buys. 6 Holds meet 2 Sells with one upgrade on the share price drop.</t>
  </si>
  <si>
    <t>If it wasn’t enough that Seek’s result quite simply blew broker forecasts away, the announced acquisition of JobStreet in Asia to integrate with JobsDB has brokers marvelling at Seek’s magnificence. But the issue for brokers ahead of the result was strong valuation in the face of rising local unemployment, so the subsequent share price surge did little to change views. Two upgrade make 5 Holds, against 2 Buys.</t>
  </si>
  <si>
    <t xml:space="preserve">Alumina’s result was a miss on paper but this was due to one-offs hence it was otherwise in line. Production should rise and costs fall from here but 2014 will likely be difficult again with 2015 looking more promising. AWC has been boosted by supply constraints elsewhere but at the end of the day it will come down to prices. After a strong rally brokers are split down the middle on value, showing 1 Buy and 2 Sells, with 3 Holds following a downgrade from UBS. </t>
  </si>
  <si>
    <t>Fleetwood’s result was quite weak in the tough conditions, with increased sales offset by slashed margins and increased debt. While not providing guidance, management suggested improvement ahead, but brokers can’t see it. JP Morgan has dropped to Sell with four brokers on Hold following CIMB'supgrade due to the weak share price.</t>
  </si>
  <si>
    <t>Two FNArena brokers cover Generation and both suggest the REIT is well run and offers organic growth, or acquisition and development potential with new equity. Hold ratings retained.</t>
  </si>
  <si>
    <t>Crown Resorts</t>
  </si>
  <si>
    <t>Data#3</t>
  </si>
  <si>
    <t>DTL</t>
  </si>
  <si>
    <t>Devine</t>
  </si>
  <si>
    <t>DVN</t>
  </si>
  <si>
    <t>VET</t>
  </si>
  <si>
    <t>Vocation</t>
  </si>
  <si>
    <t>Back-from-the-dead Billabong posted a slightly better result than expected given a strong performance in domestic markets, so we’ll call it a beat. That said, Deutsche has downgraded to Sell, suggesting while a sound turnaround strategy is underway, with which other brokers concur, the share price does not account for time and risk. 2 Sells, 3 Holds and a No Rating from JP Morgan.</t>
  </si>
  <si>
    <t>Calibre’s result beat the only FNArena broker covering the stock. Management is expecting a weaker second half but UBS has upgraded FY forecasts on the strength of the first half. The broker sees CGH as trading at an undemanding multiple and retains Buy.</t>
  </si>
  <si>
    <t>A weak result from Crowe suggests to Macquarie the disruption of organisational changes over past periods has been far greater than the broker had feared. The first half loss included a large goodwill write-down. Conditions remain tough and with little earnings visibility a turnaround will take time. One Hold and one Sell.</t>
  </si>
  <si>
    <t>Crown is company of two distinct parts – local casinos and Macau. Weak trends locally, particularly around VIP gaming, dragged CWN’s result below consensus and brokers are not particularly confident of any great improvement ahead. Management did not provide an outlook. But Credit Suisse upgraded to Hold to make 2 while 6 other brokers retain Buy. It’s all about the rivers of gold now flowing from Asia.</t>
  </si>
  <si>
    <t>Only one FNArena broker covers Data#3 and CIMB suggests the first half was about as bad as it gets for the company. Earnings should begin to grow from here but the broker suggests the market will not become interested until there is a notable pick-up in IT services demand. Hold retained.</t>
  </si>
  <si>
    <t>Duet’s result fell slightly short of consensus. Earnings growth is modest but the attraction to Duet is an 8% yield. Here brokers are concerned given very tight cash coverage of distributions, highlighted by capital raisings and a DRP initiated to help reduce gearing. A share price rally has thus led Credit Suisse to downgrade to Hold to join four others, leaving one Buy and a sector-relative Sell from JP Morgan.</t>
  </si>
  <si>
    <t>Devine’s result was in line with guidance but the company is undergoing a corporate restructure and the one FNArena broker covering the stock, CIMB, suggests the market will need to become confident in the new strategy and balance sheet before it could re-rate the stock. Hold retained.</t>
  </si>
  <si>
    <t>Fantastic’s result was anything but although it came in at the top end of guidance. Guidance was downgraded in December and that surprised the market. FAN’s sales are declining and margins contracting when an improved housing market should logically provide a boost. This suggests to brokers FAN has some work to do. 2 Holds and 1 Sell.</t>
  </si>
  <si>
    <t>IAG’s result was pre-released but still managed to beat most broker estimates. Thereafter the news is not all promising, with revenue on the decline. IAG is committed to retaining margins at the expense of growth but brokers are not in agreement this can be achieved. This lack of growth limits the stock’s appeal. UBS has upgraded to Hold to leave 6 Holds and only 1 Buy against a Sell from Merrills.</t>
  </si>
  <si>
    <t>Iluka’s result was in line with the pre-release which highlighted a weak year.  Management has guided to flat pricing in 2014 but is nevertheless increasing sales, which suggests to brokers guidance may be a little conservative. The outlook for zircon demand, and thus pricing down the track, looks more positive. UBS has upgraded to Buy to make 5 against 3 Holds.</t>
  </si>
  <si>
    <t>Qube’s result was around and about broker estimates so we call it in line. Earnings guidance has been raised along with capex expectations so more investment is ahead. New contracts, acquisitions and developments suggest a solid second half but QUB is a longer term bet on becoming a dominant logistics player and is well valued at present. 7 Holds from 7.</t>
  </si>
  <si>
    <t>Silver Chef’s result was in line with previously downgraded guidance. The one FNArena broker covering the stock, Macquarie, has become more conservative on its estimates, noting it’s going to take time for GoGetta to regain momentum and other developments are longer term. Hence a downgrade to Hold.</t>
  </si>
  <si>
    <t>Santos’ result fell short of consensus but no one much cares because it’s all about GLNG. Here brokers are showing some concern, with reserves again downgraded and an apparent increase in costs despite management’s assertions otherwise. The market is drooling over dividends ahead but some brokers are beginning to think disappointment may be in the offing. Don’t lose the faith says Macquarie, one of four Buys, while Merrills (Sell) suggests disappointment is definitely pending.  Two Holds make up the mix.</t>
  </si>
  <si>
    <t>Telecom NZ has changed its name to Spark which the company doesn’t have a lot of on the strength of its result, which missed most forecasts. The TEL story is one of a seemingly endless balance of falling fixed line revenues and slow mobile growth offset. The stock cannot attract a Buy, although CIMB did upgrade to Hold to make 6 along with 1 Sell.</t>
  </si>
  <si>
    <t>Vocation has not been listed long enough to require a result release but an update suggests the company’s performance is running well ahead of prospectus guidance, despite that guidance not being upgraded. Two FNArena brokers cover the stock and both retain Buy ratings.</t>
  </si>
  <si>
    <t>Evolution’s earnings met consensus so we’ll call the result in line despite corporate costs and inventory adjustments impacting on profit. Almost all of EVN’s assets are generating cash, if not explosively, and costs have been reduced. But it comes down to gold price forecasts and on the recent gold price bounce, EVN has found share price strength. On that basis, Deutsche has downgraded to Sell to make a total of four, with one Hold.</t>
  </si>
  <si>
    <t xml:space="preserve">Aspen Group </t>
  </si>
  <si>
    <t>APZ</t>
  </si>
  <si>
    <t>McAleese</t>
  </si>
  <si>
    <t>MCS</t>
  </si>
  <si>
    <t>NHC</t>
  </si>
  <si>
    <t>New Hope Corp</t>
  </si>
  <si>
    <t>Senex Energy</t>
  </si>
  <si>
    <t>SXY</t>
  </si>
  <si>
    <t>Veda Group</t>
  </si>
  <si>
    <t>VED</t>
  </si>
  <si>
    <t>Ainsworth’s result was in line with updated December guidance. It showed strong growth in the domestic business undermined by slow sales and product approvals in the US, although management is confident the second half will see improvement. Brokers are not in agreement as to whether this will be the case but 2 Buys and 1 Hold are retained.</t>
  </si>
  <si>
    <t>Boart’s result was in line with the last guidance downgrade although tax and depreciation issues meant variations against broker forecasts. It was not all bad news, with cost reductions impressive for example, but the bottom line is that despite refinancing BLY is still sailing close to the wind on debt and has announced a strategic review. With conditions remaining tough it is possible the review will mean fundamental restructuring, and a capital raising is a good bet. One downgrade to Sell makes 5, with 3 Holds.</t>
  </si>
  <si>
    <t>Beach’s result blew forecasts away due to lower operating costs but a further jump in share price has prompted two downgrades, one to Sell. Solid cash generation means BPT has options beyond just its capex plans but brokers in general feel the market has pushed the share price too far above net asset value on shale excitement, when unconventional development is long-dated, high-cost and risky. 2 Sells and 4 Holds.</t>
  </si>
  <si>
    <t>Bluescope’s result was ahead of guidance and the attention all centred on a return to profitability for the steel products division for the first time since 2010. Brokers see BSL now moving in the right direction, aided by the tailwind of improving domestic construction. This yet has to be translated into net profit growth nevertheless, which is why CIMB has retained Sell on the share price jump and Credit Suisse has double-downgraded to Sell from Buy. Otherwise, 5 Buys.</t>
  </si>
  <si>
    <t>Caltex’ result was in line with guidance. Since closing the Kurnell refinery, CTX is now less self-hedged against currency movements and more exposed to competition in product marketing which is as strong as it’s ever been, according to management. Vitol’s recent acquisition of Shell’s assets will bring on a fresh war as well. Only Credit Suisse still sees CTX as cheap, retaining Buy, while UBS has downgraded to Hold on share price strength to make 2, joining 3 Sells.</t>
  </si>
  <si>
    <t>Energy Developments’ result was all around broker forecasts so we’ll call it in line. The result was overshadowed by an announced $50m raising to fund the acquisition of further generation capacity. ENE boasts a strong market share and growing scale and brokers see the company positioning itself well. UBS has upgraded to Buy to make 4 from 4.</t>
  </si>
  <si>
    <t>M2’s result was in line but it was a mixed bag, with revenues growing, margins contracting and the dividend increased, although the Dido acquisition can be blamed for some of the margin reduction. Brokers thus provide a mixed bag of ratings as well, with one of each of Buy, Hold and Sell. More organic growth would improve the mix.</t>
  </si>
  <si>
    <t>Patties Foods’ result was in line with the one FNArena broker covering the stock. Citi retains Hold, noting increased sales but a weaker mix of private label versus branded, and margin deterioration despite the benefits of automation. PFL is not expensive but the broker would like to see more focus on branded product sales.</t>
  </si>
  <si>
    <t>Steadfast’s result beat consensus, guidance was maintained and the company is on track to meet FY14 prospectus estimates. Strong performances were seen on all metrics and the roll-out is on track. Two brokers retain their Buy ratings but the third covering broker, Credit Suisse, suggests the market is overpricing earnings growth potential and retains Sell.</t>
  </si>
  <si>
    <t>Spark’s result was either above or below broker forecasts depending on which measure one chooses, but seemingly close enough to in line in general. The big issue for SKI is an unresolved dispute with the tax department and a lack of any new news has some brokers rather concerned, including Credit Suisse who has downgraded to Hold to make 5. Three brokers retain Buy on yield support and upside on a favourable resolution.</t>
  </si>
  <si>
    <t>Senex’ result beat consensus on lower exploration expense. The issue then becomes one of the value of unconventional Cooper reserves, although despite the long-datedness of such developments, SXY’s farm-down of acreage to Origin Energy offers a clearer read-through. 3 Buys meet 3 Holds after a decent share price run.</t>
  </si>
  <si>
    <t>Veda’s result was in line with forecasts and prospectus guidance was maintained. Revenue growth was strong and margins improved but otherwise the two FNArena brokers covering the stock see a steady as she goes story, and retain Hold.</t>
  </si>
  <si>
    <t>Aspen’s result was in line with the one FNArena broker covering the stock and CIMB retains Hold. The company faces the challenge of liquidating its substantial commercial property portfolio at close to book value in order eliminate debt, and the broker suggests there is no guarantee of success.</t>
  </si>
  <si>
    <t>DWS posted a slight beat against the one FNArena broker covering the stock. The trend still appears weak to CIMB, with the billable headcount down 10%, but a solid yield and the potential for accretive acquisitions offer price support. Hold retained.</t>
  </si>
  <si>
    <t>McAleese came out of a trading halt following a profit warning only last week, so no surprise on the headline. The breakdown shows fuel distribution performed even worse than assumed and while brokers previously thought the loss of Cootes contracts would be contained, this no longer appears the case. A strong balance sheet is nevertheless driving MCS’ diversification push, into resources in particular. Credit Suisse has downgraded to Hold until confidence is restored to make 2 Holds and 2 Buys.</t>
  </si>
  <si>
    <t>New Hope’s result fell well short of the one FNArena broker covering the stock and earnings forecast downgrades have followed. In downgrading the stock to Sell, Credit Suisse acknowledges a solid coal play in balance sheet terms but the broker is concerned with a lack of cash generation.</t>
  </si>
  <si>
    <t>Nib’s result was ahead of consensus but the breakdown and outlook lead to a diversity of broker views. Policyholder numbers grew but guidance suggests below-industry growth in the second half, while lapse rates increased and brokers disagree on whether increasing churn is beneficial or a headwind. In upgrading to Hold, Citi suggests low Oz resident policy growth ahead will be more than offset by student and NZ increases. That leaves one Buy, one Hold and one Sell.</t>
  </si>
  <si>
    <t>Base Resources</t>
  </si>
  <si>
    <t>BSE</t>
  </si>
  <si>
    <t>There were no surprises in the Base result. The balance sheet can likely support the Kwali devlopment for 10 months before cash generation is needed and Kenya offers political risk, but the two FNArena brokers cover the stock and both have Buy ratings.</t>
  </si>
  <si>
    <t>Cover-More Group</t>
  </si>
  <si>
    <t>CVO</t>
  </si>
  <si>
    <t>Atlas’ result was in line with its pre-release. Production and cash guidance was maintained but capex was increased, highlighting the fact AGO is all about pending developments from here. Horizon 1 is nearing completion but other projects are underway, although not a lot of detail was given on management’s plus-15mtpa growth strategy. A rail contract is still key. This is evident in 6 Holds to 2 Buys.</t>
  </si>
  <si>
    <t>AWE’s result appeared to be a big miss on the profit line due to increased exploration expense, but brokers are more concerned with operating earnings which were in line. Production guidance was reiterated and brokers are pleased with AWE’s acquisitions, with balance sheet scope for more. The Ande Ande delay is disappointing but no huge surprise, such that only one broker retains Hold against 5 Buys.</t>
  </si>
  <si>
    <t>Cabcharge’s result was well above some brokers, suggesting Deutsche (Sell) was aiming high. Revenue, margins and associate contributions were all positive but Credit Suisse (Sell) warns this might be the last good result before Victorian regulatory changes impact taxi competition and bus contracts are lost. With the potential for further regulatory impacts elsewhere, upside on economic leverage remains under a cloud and prevents more positive broker views. 3 Sells meet 1 Buy and 1 Hold.</t>
  </si>
  <si>
    <t>Charter Hall’s result was in line but guidance was lifted. More fundamental to brokers was an announced capital placement which will pay down debt and increase CHC’s capacity for further co-investments, for which the company has a proven track record. It was enough for Credit Suisse to upgrade to Buy, leaving only Deutsche (Hold) suggesting a full valuation and 5 Buys keen on CHC’s strong earnings growth and return on equity.</t>
  </si>
  <si>
    <t>Cover-More’s result easily beat prospectus estimates. Premiums rose and double-digit earnings growth is expected with further upside available from entry into large unpenetrated markets. Brokers suggests CVO’s premium multiple is justified and both covering the stock retain Buy ratings.</t>
  </si>
  <si>
    <t>IOOF’s result missed consensus which was disappointing given funds flow finally reversed to the positive. Thereafter, broker views diverge between those seeing increasing pressure on margins from regulatory changes and a disadvantage against competitors with bigger balance sheets, and those seeing leverage to strong markets, expansion potential and possible benefit from industry consolidation. This balance is evident in 1 Buy, 1 Sell and 5 Holds following Deutsche's downgrade.</t>
  </si>
  <si>
    <t>Mermaid’s result was in line with first half guidance and second half guidance has been maintained. This well-managed company is currently transitioning itself from construction-based service to production-based service and is facing supply base hold-ups and lumpy vessel demand. The Jaya acquisition is seen as pricey by brokers but potentially valuable in diversifying geography. This purchase and slow growth prompts a downgrade to Hold from Macquarie. 3 Buys and 3 Holds.</t>
  </si>
  <si>
    <t>Ramsay beat consensus forecasts and the company delivered a sixth consecutive guidance upgrade. Domestic growth is solid and brokers see no change to that dynamic, so to justify a hefty multiple RHC needs to push successfully into Asia, brokers suggest. CIMB has ditched its caution and upgraded to Buy to make 2, with only valuation otherwise forcing 5 Holds and 1 Sell.</t>
  </si>
  <si>
    <t>Specialty’s result was even weaker than brokers had feared but it appears a bottom may have been found. Declining sales and rising costs were the feature of the half but improved gross margins were a pleasant surprise and early second half feedback suggests fortunes have turned for the troubled Rivers and Millers brands. Two brokers remain cautious and rate Hold while two are more optimistic and rate Buy.</t>
  </si>
  <si>
    <t>Salmat’s result fell short but this is not of enormous consequence given 2014 is, for SLM, all about investing in acquisitions and migrating to new platforms, thus FY15 will be more of a barometer. Guidance was cut by 17% on delays but Credit Suisse is not surprised given the scale of the transition while JP Morgan would like to see benefits flow through to earnings before assessing investments. 3 Holds from 3.</t>
  </si>
  <si>
    <t>Southern Cross posted a miss but it was nevertheless a strong year featuring 30% earnings growth and Macquarie expects more to come. Macquarie has ceased coverage due to low market cap and liquidity leaving no FNArena brokers offering active coverage of SXE at this point.</t>
  </si>
  <si>
    <t>Austbrokers registered a miss for the first time in a while, with increased expenses offsetting strong revenue growth.  Competition is having an impact but most brokers have faith in AUB’s proven model and expect some improvement in the second half, other than Credit Suisse who notes growth from investment will not be achieved in the short term. Hence no change to 3 Buys and 1 Sell.</t>
  </si>
  <si>
    <t>QBE’s result was in line with the December update on an underlying basis and there were no more shocks. 2014 is a year of restructure and balance sheet repair with few catalysts but while this keeps Macquarie on Sell, Merrills (Buy) and UBS (Buy) suggest the process is near to complete and QBE is ready to roll on improving margins. JP Morgan has upgraded to Buy suggesting reserve issues, while not resolved, have at least diminished. 5 Buys meet 2 Holds and 1 Sell.</t>
  </si>
  <si>
    <t>Donaco International</t>
  </si>
  <si>
    <t>DNA</t>
  </si>
  <si>
    <t>Hotel Property Investments</t>
  </si>
  <si>
    <t>HPI</t>
  </si>
  <si>
    <t>Pact Group Holdings</t>
  </si>
  <si>
    <t>PGH</t>
  </si>
  <si>
    <t>Only one FNArena broker covers Abacus and the result missed JP Morgan’s forecast although timing issues were partly to blame. The company plans to realise invested capital in property ventures and deploy more capital into core assets. The broker retains Hold.</t>
  </si>
  <si>
    <t>The three FNArena brokers rating AGL a Buy have maintained the faith, although one does question whether retained FY guidance might be a bit ambitious. The result was quite a miss due to several factors, all arising from the weak retail division. Other brokers are less inclined to match management’s forecasts given the extent of second half skew they imply. Despite the possible MacGen acquisition (which would nevertheless require a raising) Credit Suisse has downgraded to Sell. 3 Buys, 4 Holds, 1 Sell.</t>
  </si>
  <si>
    <t>AP Eagers’ result was in line with recent guidance and the two FNArena brokers covering the stock retain Hold. While noting APE’s strong record on acquisitions both expect earnings declines to continue as the local economy weakens.</t>
  </si>
  <si>
    <t>Only one FNArena broker covers Aust Vintage and JP Morgan was disappointed in the result. While the outlook has improved from the 2013 vintage the broker warns debt remains elevated and industry issues constrain value. Hold retained.</t>
  </si>
  <si>
    <t>BC Iron’s result met expectation although brokers were disappointed with a lower dividend than assumed despite solid cashflow. Acquisitions might thus be on the agenda and the low-grade processing study due mid-year offers a potential catalyst. 2 Buys and 1 Hold.</t>
  </si>
  <si>
    <t>Only one FNArena broker covers Carindale and the result was in line with the broker’s forecast, up 10% on last year thanks to a $310m redevelopment. The broker retains Buy.</t>
  </si>
  <si>
    <t>Corporate Travel’s result was a little softer than expected but brokers consider the stock attractive given a strong medium to long term growth outlook. The price is too full for Macquarie. 1 Buy, 1 Hold.</t>
  </si>
  <si>
    <t>Only one FNArena broker covers Donaco and Merrills found the result very impressive, driven by solid table revenue growth on stellar VIP and slots increases. DNA is ramping up in FY14 and offers an attractive valuation given robust growth expectations from FY15. Buy retained.</t>
  </si>
  <si>
    <t>Flight Centre’s result beat most broker estimates. Growth in local earnings defied fears of the softer A$ crimping leisure expenditure and while management retained FY guidance, brokers feel this is at risk of being upgraded down the track. The company’s execution record shines through. Two brokers on Hold find valuation a bit full but otherwise FLT enjoys 6 Buys.</t>
  </si>
  <si>
    <t>Henderson’s preliminary 2013 result was a little softer than Macquarie expected. Funds flow nevertheless remains strong, bolstering the balance sheet. 1 Buy and 4 Holds.</t>
  </si>
  <si>
    <t>Hotel Property has not been listed long enough for the full half result to be relevant, suggests JP Morgan, the one FNArena broker covering the stock to date. The broker retains Buy on an 8% yield and strong internal rate of return.</t>
  </si>
  <si>
    <t>A 15% increase in production and improved margins led Infigen’s result to beat UBS’ forecast significantly. Guidance is unchanged but IFN’s gearing has increased in line with US wind farm purchases. The company is exposed to changes in the carbon scheme. 3 Buys, 1 Hold.</t>
  </si>
  <si>
    <t>Iress’ underlying result was in line with forecasts before the Avelo acquisition is included and an increased dividend was a pleasant surprise. FY guidance for a 20% profit increase before Avelo should be achievable, brokers suggest, with the UK currently the driving force. Deutsche upgrades to Buy, otherwise leaving 3 Holds.</t>
  </si>
  <si>
    <t>K&amp;S’ result was pre-announced and hence in line. The dividend was lower than expected but not a concern to brokers as it suggests a more conservative approach. 2 Holds.</t>
  </si>
  <si>
    <t>Lend Lease’s result was roughly in line with forecasts and brokers believe the visibility of earnings ahead has improved with a solid pipeline. CIMB believes LLC is poised for strong earnings growth and has upgraded to Buy, while Merrills was unimpressed with a lack of any update on the major Barangaroo development, and has downgraded to Hold, with UBS also retaining Hold on Barangaroo risks. 5 Buys, 3 Holds.</t>
  </si>
  <si>
    <t>Mineral Deposit’s result fell short due to a lower than expected contribution from Tyssedal. With Grand Cote still in the ramp-up stage the two covering brokers retain Buy.</t>
  </si>
  <si>
    <t>Merrills (Buy) thought Mortgage Choice’s result was a cracker and sees more of the same on improving housing credit demand, while commission rates should remain supported. CIMB (Hold) liked the result but feels the stock is well valued. 1 Buy, 2 Holds.</t>
  </si>
  <si>
    <t>Meso’s result was effectively a beat on a larger than expected R&amp;D tax incentive. R&amp;D has nevertheless been slow, and while value is entirely dependent on the therapeutic value of MSB’s cells a lack of clinical publication leaves this unclear. Credit Suisse is now assuming higher expenses and a longer commercialisation lead-time, and has downgraded to Hold. 2 Holds, 1 Sell.</t>
  </si>
  <si>
    <t>One covering broker, one upgrade to Buy, and one big target price increase. Mayne Pharma’s result featured strong revenue growth and demonstrated the benefits of a diversified product and service offering, says Credit Suisse. And there’s plenty in the pipeline.</t>
  </si>
  <si>
    <t>Pact’s result beat forecasts and brokers see no problem in the company at least matching FY prospectus guidance. Margins eased but acquisitions offer potential and 3 Buys from 3 brokers highlight undemanding valuation.</t>
  </si>
  <si>
    <t>Cost controls and improved TV market share ensured a good beat for Prime and an upgrade to Buy from Credit Suisse. CS believes retained FY guidance looks conservative and while advertisers are still cautious, PRT’s valuation is undemanding and any relaxation of media rules put the company well into the takeover spotlight. 3 Buys from 3.</t>
  </si>
  <si>
    <t>ROC’s result was a beat and JP Morgan believes FY guidance is conservative but there remains some uncertainty about growth prospects and as such various projects are not included in the outlook. That said, 4 out of 4 brokers retain their Buy recommendations.</t>
  </si>
  <si>
    <t>St Barbara’s loss was much higher than feared due to impairments taken at Simberi and Gold Ridge, with Deutsche assuming both will be closed down. Cash burn continues in the face of a highly leveraged balance sheet. 2 Sells to 1 Buy.</t>
  </si>
  <si>
    <t>Only one FNArena broker covers Silex and JP Morgan was pleased with an improved cash balance. The focus is now on progressing the two planned US enrichment plants which are long-dated projects, and the broker has made no change to forecasts. Buy retained.</t>
  </si>
  <si>
    <t>Sydney Airport’s result was bordering on a beat but mostly in line with not all brokers thrilled with a lower than expected dividend and timid near term earnings growth prospects. Buy ratings are largely based on longer term potential while others find valuation fairly full at present. 3 Buys, 2 Holds, 1 Sell.</t>
  </si>
  <si>
    <t>Tox’s result was roughly in line. Despite solid tender activity JP Morgan remains cautious given competition and the shift in mining from construction to production. Macquarie nevertheless believes TOX has avoided difficult sub-sectors and offers both organic and acquisitive growth alongside earnings certainty, hence an upgrade to Buy. 1 Buys and 2 Holds.</t>
  </si>
  <si>
    <t>Virtus’ result fell short on after tax profit but met revenue estimates so we’ll call it in line, given UBS has upgraded to Buy. UBS is the one FNArena broker covering the stock and expects strong second half growth free of nasty surprises. The recent sell-off was overdone, the broker believes, hence the upgrade.</t>
  </si>
  <si>
    <t>Westfield’s result was in line and a strong pipeline offers further double-digit earnings growth, brokers suggest. The issue for the company is its proposed Scentre restructure proposal involving Westfield Retail Trust which brokers believing it is unlikely to go ahead in its current form. Uncertainty underpins Hold ratings, otherwise 3 Buys to 3 Holds.</t>
  </si>
  <si>
    <t>Only one FNArena broker covers WDS and the result knocked JP Morgan’s socks off, driven by margin improvement in upstream CSG services. The broker notes WDS is one of few small caps exposed to Qld CSG. The company retains a solid cash balance and pays dividends quarterly. Buy retained.</t>
  </si>
  <si>
    <t>Whitehaven’s result actually fell short of consensus but broker forecasts were widespread, and given all brokers were happy and two have upgraded to Buy we’ll call it in line rather than a miss. Positive cashflow was the highlight alongside Maules Creek capex remaining within budget. The result increased confidence and with Maules Creek set to come on line in 2015, brokers see WHC as undervalued. Following the upgrades, WHC now attracts 7 Buys from 8.</t>
  </si>
  <si>
    <t>Worley’s result was close enough to updated guidance following the big profit warning in December. The market’s sigh of relief was due to no more negative shocks but despite the share price jump, broker’s feel WOR needs to re-establish confidence. Cost controls will be needed to drive near term earnings given a lack of revenue growth. 2 Buys meet 6 Holds.</t>
  </si>
  <si>
    <t>Westfield Retail’s result was roughly in line but a cloud still hovers in the form of the Scentre proposal which brokers see as favouring Westfield Group shareholders and not WRT shareholders. Thereafter, broker views depend largely on their retail sector outlooks with Buy raters seeing growth and Hold raters worried about lease pressures. 3 Buys, 3 Holds.</t>
  </si>
  <si>
    <t>What if efforts to transform a company simply ran into an inevitable structural decline? That’s the question facing brokers and Wotif provided no outlook of its own. The result was in line with the recent profit warning. Were cost increases temporary or permanent? The market remains fragile and with too many unknowns, WTF cannot attract a Buy. 5 Holds and 3 Sells.</t>
  </si>
  <si>
    <t>Only one FNArena broker covers Blackmores and the result beat JP Morgan’s forecast, leading the broker to upgrade to Buy. While structural risks remain around distribution channels the broker sees near-term headwinds abating making BKL’s discount valuation to the Small Industrials look appealing.</t>
  </si>
  <si>
    <t>Helloworld</t>
  </si>
  <si>
    <t>HLO</t>
  </si>
  <si>
    <t>Nine Entertainment Co</t>
  </si>
  <si>
    <t>NEC</t>
  </si>
  <si>
    <t>Northern Star Resources</t>
  </si>
  <si>
    <t>NST</t>
  </si>
  <si>
    <t>Sirius Resources</t>
  </si>
  <si>
    <t>SIR</t>
  </si>
  <si>
    <t>Seven Group Holdings</t>
  </si>
  <si>
    <t>SVW</t>
  </si>
  <si>
    <t>UXC</t>
  </si>
  <si>
    <t>Austal’s result while roughly in line with Macquarie but ahead of JP Morgan so we’ll call it a beat. The two covering brokers retain Buy ratings. ASB posted a significant gain on last year and local customs contracts and US naval contracts will drive earnings ahead. Both brokers believe ASB is now in a much more positive position.</t>
  </si>
  <si>
    <t>Helloworld’s result fell short of the two FNArena brokers covering the stock in a period in which the company is transitioning. Franchisee uptake has been better than expected but JP Morgan (Sell) wonders what the consumer response will be, and with competition stiff Deutsche (Hold) would like to see evidence of the transformation paying off.</t>
  </si>
  <si>
    <t>iSelect’s result was firm according to the one FNArena broker covering the stock, Credit Suisse. The broker would have liked more but is happy that revenues are growing and forecasts 9.6% earnings growth in FY14. ISU has yet to convince the market it’s a growth stock and not overpriced, the broker suggests. Buy retained.</t>
  </si>
  <si>
    <t>Mac Atlas’ result was in line but it’s all about dividends. Here the complex APRR/Eiffaire investment has now been simplified to offer more clarity on distributions, while traffic stats are solid. The second half distribution should see a decent increase. Two broker have thus upgraded to Hold to meet three Buys, but Deutsche (Sell) believes MQA needs to lift its yield to meet peer Transfield.</t>
  </si>
  <si>
    <t>Nine’s result surprised most brokers to the upside. NEC has retained FY guidance but consensus sits above this level, with Events performing well and leverage on offer to improved TV ad spend, with market share gain also a possibility. A clear 6 Buys from 6.</t>
  </si>
  <si>
    <t>A lower realised gold price and higher D&amp;A meant Northern Star’s result missed Macquarie, the only FNArena broker covering the stock. The broker is confident NST can improve operational efficiencies but has downgraded to Hold given the recent share price rally.</t>
  </si>
  <si>
    <t>NextDC’s solid result represents a shift in the company’s maturity, suggests Citi, the only FNArena broker covering the stock. The nationwide footprint is largely complete and capex spent. Citi sees profitability being reached by FY16 and retains Buy.</t>
  </si>
  <si>
    <t>NRW’s result missed forecasts but support is provided by strong balance sheet and plenty of work in hand. The Roy Hill contract win provides revenue visibility in FY15 but earnings beyond are uncertain. Brokers find risk/reward fairly balanced, with 4 Holds meeting 1 Buy.</t>
  </si>
  <si>
    <t>Oil Search went into a trading halt when its result release was due and having come out again, brokers have ignored the result. It’s all about OSH’s new stake in Elk/Antelope. The complex deal will involve a short position overhang but also represent a blocking stake. Citi believes the market has become too enthusiastic over OSH, thus a downgrade to Sell. JP Morgan (Sell) prefers others in the sector but 5 other brokers retain Buy.</t>
  </si>
  <si>
    <t>Panoramic’s profit fell short but cash flow was in line with expectation. A new discovery at Savannah North overshadows the result and may well prove a positive catalyst. 2 Holds and 1 Buy.</t>
  </si>
  <si>
    <t>The timing of settlements helped, but solid funds management and lot sales growth led Peet to a beat and brokers suggest FY14 guidance is conservative. Strong earnings growth is expected, underpinned by the housing recovery and PPC’s funds management push. 4 Buys from 4.</t>
  </si>
  <si>
    <t>Perpetual’s result was in line with guidance but was solid, featuring a strong bounce-back for the Investments division. Trust Co synergies are yet to kick in and PPT has re-established its leverage to a rising market. The only issue one of valuation, with the stock running ahead of upside in all bar Merills’ (Buy) view. 7 Holds.</t>
  </si>
  <si>
    <t>Reece’s result was roughly in line with Citi, the one FNArena broker covering the stock, and was generally strong. A pick-up in construction, sales growth and network additions provided support. The broker retains Buy and lifts its target price materially.</t>
  </si>
  <si>
    <t>Sedgman’s result was in line but reflected tough conditions in the coal industry, with prices weak, miners cost conscious and the outlook uncertain. 1 Buy, 1 Hold.</t>
  </si>
  <si>
    <t>Strictly Sirius’ result was a beat but we’ll call it in line given the miner’s Nova Bollinger asset is not expected to see production before FY17. The numbers at this stage are of little consequence. 2 Buys.</t>
  </si>
  <si>
    <t>Starpharma’s result was in line but CIMB, the one FNArena broker covering the stock, has dropped its target to reflect reduced near term revenue forecasts. SPL nevertheless offers several catalysts and profitability from FY16 and the broker feels the market has simply lost interest. Buy retained.</t>
  </si>
  <si>
    <t>Seven Group’s result was in line and most brokers see it as sound in a tough market. SVW boasts strong brands and a solid balance sheet which provides the potential for more acquisitions and subsequent diversification. Meanwhile Westrac stands to benefit from wearing machinery as miners shift to production.  3 brokers are keen on the prospects and retain Buy while two are more cautious on the industry and retain Hold.</t>
  </si>
  <si>
    <t>Transfield’s result fell short of expectation. The company has been cutting costs but not winning on margins in a tough market and brokers cannot overcome the issue of TSE’s elevated debt. It will take some time to restore earnings growth as debt is paid down. Credit Suisse has downgraded the last Buy rating to leave 4 Holds and 2 Sells.</t>
  </si>
  <si>
    <t>UXC’s result was in line with recently downgraded guidance but brokers are disappointed weakness was due to poor project execution. JP Morgan (Buy) is encouraged UXC is addressing this issue but Credit Suisse has downgraded to Hold given the company’s contracts are becoming more complex hence execution risks have increased.</t>
  </si>
  <si>
    <t>Independence Group’s result was in line. The miner has done well to return to profitability in the face of lower base metal prices and with Tropicana all but ramped up, more cash is available for further exploration and debt repayment. Tropicana makes IGO more of a gold stock so it then comes down to broker gold views. Three brokers retain Buy while Deutsche has downgraded to Hold on the share price rally and UBS retains Hold on its weaker gold forecast.</t>
  </si>
  <si>
    <t>Given the publicity it may seem strange to call Qantas’ result a beat, but in actual fact the loss was not quite as steep as most brokers feared. But it’s academic, with the announced $2bn restructure the primary focus. Brokers are split on whether the worst has now been seen for Qantas in terms of downside, with 2 Buy raters felling confident, and Merrills (Hold) pointing out a sell-down of the Frequent Flyer program provides an option, while Credit Suisse will not rule out a raising and has downgraded to Sell. 2 Buys, 4 Holds, 2 Sells.</t>
  </si>
  <si>
    <t>Credit Suisse is the only FNArena broker covering Vocus and following a solid beat, the broker feels the last 12 months have seen the business materially de-risked. Two periods of increasing sales momentum underpin substantial forecast earnings upgrades and a subsequent big jump in target. Buy retained.</t>
  </si>
  <si>
    <t>Reva Medical</t>
  </si>
  <si>
    <t>RVA</t>
  </si>
  <si>
    <t>Aurora’s result was slightly better than expected but is academic at present given the takeover bid from Baytex which will be accepted barring any further bid or diligence issue. Brokers are also recommending shareholders take the money. 3 Buys, 2 Holds and 1 Sell.</t>
  </si>
  <si>
    <t>Harvey Norman’s result was in line operationally although a property revaluation meant a profit beat on paper. Offshore performance made up for a slightly disappointing franchise result locally but management is upbeat about the outlook and HVN is leveraged to the improvement in housing markets in A&amp;NZ and the US. A full valuation clouds the issue. 3 Buys, 3 Holds and 3 Sells.</t>
  </si>
  <si>
    <t>James Hardie’s result beat consensus but brokers are split in their views. All agree the special dividend was a nice surprise and indicates both ongoing capital management and a strengthening US construction industry, but while Macquarie has upgraded to Buy on such strength, Credit Suisse has downgraded Sell believing this outlook to be fully priced in. That leaves 3 Buys, 3 Holds, 2 Sells and little consensus.</t>
  </si>
  <si>
    <t>Medusa’s result was roughly in line. Cost cuts offset weak revenues but cash flow was negative. MML offered fresh production guidance but brokers are dubious, and would like to see targets being hit consistently before they can be more positive. A shift to a new accounting standard means a review of reserves, resources and gold price assumptions and no financial guidance was offered. 1 Buy, 2 Sells.</t>
  </si>
  <si>
    <t>Reva’s result was strictly a miss but given the one FNArena broker covering the stock, CIMB, suggests this is inconsequential in the face of developmental progress we’ll call it in line. A funding issue overhangs the stock and the broker has slashed its target price on higher admin expenses but retains Buy.</t>
  </si>
  <si>
    <t>Virgin’s big loss was in line with recent guidance and brokers expect the second half loss to be bigger. This may be about as bad as it gets in broker opinion but the issue remains of the capacity war with VAH’s rival and the consequences thereof in a tough outlook. VAH subsequently attracts only one Buy from 8 brokers with 4 Holds and 3 Sells.</t>
  </si>
  <si>
    <t>Woolies’ result was in line but a strengthening performance in food &amp; liquor was undermined by ongoing disappointment from Big W and a Masters loss that just keeps getting worse. Brokers are still prepared to back further improvement in F&amp;L but then it comes down to a full valuation. Macquarie has downgraded to Sell to make 3 with 2 Holds and 3 Buys.</t>
  </si>
  <si>
    <t>Grange's result appeared to be a miss but largely due to a change in accounting system, otherwise it was in line. Strong cash generation led to GRR announcing a surprise special dividend and ongoing payouts make Grange a rare high-yielding iron ore stock. Macquarie points to the increasing premium being paid for pellets but UBS wants to see a more sustainable operating performance. 2 Buys and 1 Hold.</t>
  </si>
  <si>
    <t>Yancoal’s result was in line and the company posted record production but until Yanzhou comes to a decision on privatisation or not, YAL remains an uncertain investment with a limited free float. 2 Holds, 1 Sell.</t>
  </si>
  <si>
    <t>Retail Food's result was a beat on the profit number but disappointed on earnings growth given recent dilutive capital raisings. JP Morgan (Sell) suggests the Project Evo rollout is too slow and the core business is weak despite solid metrics. 1 Buy, 1 Sell.</t>
  </si>
  <si>
    <t>Ausdrill posted a miss on earnings due to the impact of a weaker gold price on gold mining customers. They remain under pressure at current price levels, Macquarie notes, which translates into uncertainty for ASL in the face of high gearing. ASL trades at a hefty discount to NTA but following a downgrade to Sell from JP Morgan, attracts only 2 Buys to 2 Holds and 2 Sells.</t>
  </si>
  <si>
    <t>Horizon Oil</t>
  </si>
  <si>
    <t>HZN</t>
  </si>
  <si>
    <t>Silver Lake Resources</t>
  </si>
  <si>
    <t>SLR</t>
  </si>
  <si>
    <t>Tap Oil</t>
  </si>
  <si>
    <t>TAP</t>
  </si>
  <si>
    <t>Horizon’s result was a beat on underlying earnings, despite higher exploration expense and the revaluation of a convertible note impacting on the profit line. Management has downgraded the Maari reserve albeit Macquarie believes conservatively so, meanwhile the Stanley approval delay drags on but should provide a positive catalyst. 2 Buys, 1 Sell.</t>
  </si>
  <si>
    <t>Silver Lake’s result was roughly in line on the earnings line but not consequential given the miner is yet to produce. What is of consequence is a placement to fund both the Murchison closer and the Mt Monger development. While closing the Murchison project is a disappointment it had to be done, but it means SLR is some 18 months away from generating its first cash. 2 Sells.</t>
  </si>
  <si>
    <t>Tap’s result was a miss on profit given a poor run of exploration led to write-downs, but more in line on earnings with the help of some forex gains. Manora is getting closer to production but costs are rising and hence funding is under pressure. The gas asset sale process is dragging on, suggesting TAP may have to accept a lower price. 1 Buy, 2 Holds.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</si>
</sst>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0" fontId="1" fillId="0" borderId="0" xfId="0" applyFont="1"/>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2" fontId="2" fillId="0" borderId="4" xfId="0" applyNumberFormat="1" applyFont="1" applyBorder="1"/>
    <xf numFmtId="0" fontId="2" fillId="0" borderId="5" xfId="0" applyFont="1" applyBorder="1"/>
    <xf numFmtId="2" fontId="2" fillId="0" borderId="6" xfId="0" applyNumberFormat="1" applyFont="1" applyBorder="1"/>
    <xf numFmtId="0" fontId="4" fillId="0" borderId="0" xfId="0" applyFont="1" applyAlignment="1">
      <alignment horizontal="center"/>
    </xf>
    <xf numFmtId="0" fontId="4" fillId="0" borderId="0" xfId="0" applyFont="1" applyAlignment="1"/>
    <xf numFmtId="0" fontId="2" fillId="0" borderId="0" xfId="0" applyFont="1" applyAlignment="1">
      <alignment wrapText="1"/>
    </xf>
    <xf numFmtId="0" fontId="5" fillId="0" borderId="0" xfId="0" applyFont="1" applyAlignment="1">
      <alignment wrapText="1"/>
    </xf>
    <xf numFmtId="0" fontId="2" fillId="0" borderId="7" xfId="0" applyFont="1" applyBorder="1" applyAlignment="1">
      <alignment vertical="top"/>
    </xf>
    <xf numFmtId="0" fontId="3" fillId="0" borderId="8" xfId="0" applyFont="1" applyBorder="1" applyAlignment="1">
      <alignment horizontal="center" vertical="top"/>
    </xf>
    <xf numFmtId="0" fontId="5" fillId="0" borderId="8" xfId="0" applyFont="1" applyBorder="1" applyAlignment="1">
      <alignment horizontal="center" vertical="top"/>
    </xf>
    <xf numFmtId="0" fontId="2" fillId="0" borderId="9" xfId="0" applyFont="1" applyBorder="1" applyAlignment="1">
      <alignment horizontal="left" vertical="top" wrapText="1"/>
    </xf>
    <xf numFmtId="2" fontId="5" fillId="0" borderId="8" xfId="0" applyNumberFormat="1" applyFont="1" applyBorder="1" applyAlignment="1">
      <alignment horizontal="center" vertical="top"/>
    </xf>
    <xf numFmtId="2" fontId="5" fillId="0" borderId="0" xfId="0" applyNumberFormat="1" applyFont="1" applyAlignment="1">
      <alignment horizontal="center"/>
    </xf>
    <xf numFmtId="0" fontId="2" fillId="0" borderId="7" xfId="0" applyFont="1" applyFill="1" applyBorder="1" applyAlignment="1">
      <alignment vertical="top"/>
    </xf>
    <xf numFmtId="0" fontId="3" fillId="0" borderId="8" xfId="0" applyFont="1" applyFill="1" applyBorder="1" applyAlignment="1">
      <alignment horizontal="center" vertical="top"/>
    </xf>
    <xf numFmtId="0" fontId="5" fillId="0" borderId="8" xfId="0" applyFont="1" applyFill="1" applyBorder="1" applyAlignment="1">
      <alignment horizontal="center" vertical="top"/>
    </xf>
    <xf numFmtId="2" fontId="5" fillId="0" borderId="8" xfId="0" applyNumberFormat="1" applyFont="1" applyFill="1" applyBorder="1" applyAlignment="1">
      <alignment horizontal="center" vertical="top"/>
    </xf>
    <xf numFmtId="0" fontId="2" fillId="0" borderId="9" xfId="0" applyFont="1" applyFill="1" applyBorder="1" applyAlignment="1">
      <alignment vertical="top" wrapText="1"/>
    </xf>
    <xf numFmtId="0" fontId="2" fillId="0" borderId="9" xfId="0" applyFont="1" applyFill="1" applyBorder="1" applyAlignment="1">
      <alignment wrapText="1"/>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2" fillId="0" borderId="0" xfId="0" applyFont="1" applyFill="1" applyBorder="1" applyAlignment="1">
      <alignment wrapText="1"/>
    </xf>
    <xf numFmtId="0" fontId="2" fillId="0" borderId="8" xfId="0" applyFont="1" applyFill="1" applyBorder="1" applyAlignment="1">
      <alignment horizontal="center" vertical="top"/>
    </xf>
    <xf numFmtId="2" fontId="2" fillId="0" borderId="8" xfId="0" applyNumberFormat="1" applyFont="1" applyFill="1" applyBorder="1" applyAlignment="1">
      <alignment horizontal="center" vertical="top"/>
    </xf>
    <xf numFmtId="2" fontId="2" fillId="0" borderId="0" xfId="0" applyNumberFormat="1" applyFont="1" applyAlignment="1">
      <alignment horizontal="center"/>
    </xf>
    <xf numFmtId="2" fontId="2" fillId="0" borderId="0" xfId="0" applyNumberFormat="1" applyFont="1" applyFill="1" applyBorder="1" applyAlignment="1">
      <alignment horizontal="center" vertical="top"/>
    </xf>
    <xf numFmtId="0" fontId="2" fillId="2" borderId="7" xfId="0" applyFont="1" applyFill="1" applyBorder="1" applyAlignment="1">
      <alignment vertical="top"/>
    </xf>
    <xf numFmtId="0" fontId="3" fillId="2" borderId="8" xfId="0" applyFont="1" applyFill="1" applyBorder="1" applyAlignment="1">
      <alignment horizontal="center" vertical="top"/>
    </xf>
    <xf numFmtId="0" fontId="5" fillId="2" borderId="8" xfId="0" applyFont="1" applyFill="1" applyBorder="1" applyAlignment="1">
      <alignment horizontal="center" vertical="top"/>
    </xf>
    <xf numFmtId="2" fontId="5" fillId="2" borderId="8" xfId="0" applyNumberFormat="1" applyFont="1" applyFill="1" applyBorder="1" applyAlignment="1">
      <alignment horizontal="center" vertical="top"/>
    </xf>
    <xf numFmtId="2" fontId="2" fillId="2" borderId="8" xfId="0" applyNumberFormat="1" applyFont="1" applyFill="1" applyBorder="1" applyAlignment="1">
      <alignment horizontal="center" vertical="top"/>
    </xf>
    <xf numFmtId="0" fontId="2" fillId="2" borderId="9" xfId="0" applyFont="1" applyFill="1" applyBorder="1" applyAlignment="1">
      <alignment wrapText="1"/>
    </xf>
    <xf numFmtId="0" fontId="2" fillId="0" borderId="7" xfId="0" applyFont="1" applyFill="1" applyBorder="1" applyAlignment="1">
      <alignment horizontal="left" vertical="top"/>
    </xf>
    <xf numFmtId="0" fontId="2" fillId="0" borderId="9" xfId="0" applyFont="1" applyFill="1" applyBorder="1" applyAlignment="1">
      <alignment horizontal="left" vertical="top" wrapText="1"/>
    </xf>
    <xf numFmtId="0" fontId="2" fillId="0" borderId="8" xfId="0" applyFont="1" applyFill="1" applyBorder="1" applyAlignment="1">
      <alignment vertical="top"/>
    </xf>
    <xf numFmtId="0" fontId="5" fillId="0" borderId="7" xfId="0" applyFont="1" applyFill="1" applyBorder="1" applyAlignment="1">
      <alignment vertical="top"/>
    </xf>
    <xf numFmtId="0" fontId="7" fillId="0" borderId="8" xfId="0" applyFont="1" applyFill="1" applyBorder="1" applyAlignment="1">
      <alignment horizontal="center" vertical="top"/>
    </xf>
    <xf numFmtId="0" fontId="5" fillId="0" borderId="9" xfId="0" applyFont="1" applyFill="1" applyBorder="1" applyAlignment="1">
      <alignment vertical="top" wrapText="1"/>
    </xf>
    <xf numFmtId="0" fontId="2" fillId="0" borderId="0" xfId="0" applyFont="1" applyBorder="1"/>
    <xf numFmtId="2" fontId="2" fillId="0" borderId="0" xfId="0" applyNumberFormat="1" applyFont="1" applyBorder="1" applyAlignment="1">
      <alignment horizontal="center"/>
    </xf>
    <xf numFmtId="0" fontId="2" fillId="0" borderId="0" xfId="0" applyFont="1" applyBorder="1" applyAlignment="1">
      <alignment wrapText="1"/>
    </xf>
    <xf numFmtId="0" fontId="2" fillId="0" borderId="8" xfId="0" applyFont="1" applyBorder="1" applyAlignment="1">
      <alignment horizontal="center" vertical="top"/>
    </xf>
    <xf numFmtId="0" fontId="2" fillId="0" borderId="9" xfId="0" applyFont="1" applyBorder="1" applyAlignment="1">
      <alignment vertical="top" wrapText="1"/>
    </xf>
    <xf numFmtId="0" fontId="3" fillId="0" borderId="0" xfId="0" applyFont="1" applyBorder="1"/>
    <xf numFmtId="0" fontId="1" fillId="0" borderId="0" xfId="0" applyFont="1" applyBorder="1" applyAlignment="1">
      <alignment horizontal="center"/>
    </xf>
    <xf numFmtId="0" fontId="6" fillId="0" borderId="0" xfId="0" applyFont="1" applyBorder="1" applyAlignment="1">
      <alignment horizontal="center"/>
    </xf>
    <xf numFmtId="2" fontId="1" fillId="0" borderId="0" xfId="0" applyNumberFormat="1" applyFont="1" applyBorder="1" applyAlignment="1">
      <alignment horizontal="center"/>
    </xf>
    <xf numFmtId="0" fontId="3" fillId="0" borderId="0" xfId="0" applyFont="1" applyBorder="1" applyAlignment="1">
      <alignment wrapText="1"/>
    </xf>
    <xf numFmtId="0" fontId="1" fillId="0" borderId="0"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2"/>
  <sheetViews>
    <sheetView tabSelected="1" workbookViewId="0">
      <pane ySplit="11" topLeftCell="A12" activePane="bottomLeft" state="frozen"/>
      <selection pane="bottomLeft" activeCell="H4" sqref="H4"/>
    </sheetView>
  </sheetViews>
  <sheetFormatPr defaultRowHeight="12.75" x14ac:dyDescent="0.2"/>
  <cols>
    <col min="1" max="1" width="24" style="2" customWidth="1"/>
    <col min="2" max="2" width="6.28515625" style="2" customWidth="1"/>
    <col min="3" max="3" width="5.85546875" style="2" customWidth="1"/>
    <col min="4" max="5" width="6.140625" style="2" customWidth="1"/>
    <col min="6" max="6" width="6.42578125" style="2" customWidth="1"/>
    <col min="7" max="7" width="6.28515625" style="33" customWidth="1"/>
    <col min="8" max="8" width="85.42578125" style="12" customWidth="1"/>
    <col min="9" max="16384" width="9.140625" style="2"/>
  </cols>
  <sheetData>
    <row r="1" spans="1:12" x14ac:dyDescent="0.2">
      <c r="A1" s="1" t="s">
        <v>10</v>
      </c>
      <c r="B1" s="1"/>
    </row>
    <row r="3" spans="1:12" x14ac:dyDescent="0.2">
      <c r="A3" s="3" t="s">
        <v>403</v>
      </c>
      <c r="B3" s="4">
        <v>259</v>
      </c>
      <c r="C3" s="47"/>
      <c r="D3" s="47"/>
      <c r="E3" s="47"/>
      <c r="F3" s="47"/>
      <c r="G3" s="48"/>
      <c r="H3" s="49"/>
    </row>
    <row r="4" spans="1:12" x14ac:dyDescent="0.2">
      <c r="A4" s="5" t="s">
        <v>404</v>
      </c>
      <c r="B4" s="6">
        <v>79</v>
      </c>
      <c r="C4" s="47"/>
      <c r="D4" s="47"/>
      <c r="E4" s="47"/>
      <c r="F4" s="47"/>
      <c r="G4" s="48"/>
      <c r="H4" s="49"/>
    </row>
    <row r="5" spans="1:12" x14ac:dyDescent="0.2">
      <c r="A5" s="5" t="s">
        <v>406</v>
      </c>
      <c r="B5" s="7">
        <f>B4/B3*100</f>
        <v>30.501930501930502</v>
      </c>
    </row>
    <row r="6" spans="1:12" x14ac:dyDescent="0.2">
      <c r="A6" s="5" t="s">
        <v>405</v>
      </c>
      <c r="B6" s="6">
        <v>58</v>
      </c>
      <c r="C6" s="47"/>
      <c r="D6" s="47"/>
      <c r="E6" s="47"/>
      <c r="F6" s="47"/>
      <c r="G6" s="48"/>
      <c r="H6" s="49"/>
    </row>
    <row r="7" spans="1:12" x14ac:dyDescent="0.2">
      <c r="A7" s="5" t="s">
        <v>407</v>
      </c>
      <c r="B7" s="7">
        <f>B6/B3*100</f>
        <v>22.393822393822393</v>
      </c>
    </row>
    <row r="8" spans="1:12" x14ac:dyDescent="0.2">
      <c r="A8" s="8" t="s">
        <v>408</v>
      </c>
      <c r="B8" s="9">
        <f>B4/B6</f>
        <v>1.3620689655172413</v>
      </c>
      <c r="C8" s="47"/>
      <c r="D8" s="47"/>
      <c r="E8" s="47"/>
      <c r="F8" s="47"/>
      <c r="G8" s="48"/>
      <c r="H8" s="49"/>
    </row>
    <row r="9" spans="1:12" x14ac:dyDescent="0.2">
      <c r="A9" s="52"/>
      <c r="B9" s="52"/>
      <c r="C9" s="52"/>
      <c r="D9" s="54" t="s">
        <v>4</v>
      </c>
      <c r="E9" s="54" t="s">
        <v>4</v>
      </c>
      <c r="F9" s="53"/>
      <c r="G9" s="55"/>
      <c r="H9" s="56"/>
    </row>
    <row r="10" spans="1:12" x14ac:dyDescent="0.2">
      <c r="A10" s="53"/>
      <c r="B10" s="53"/>
      <c r="C10" s="53" t="s">
        <v>3</v>
      </c>
      <c r="D10" s="54" t="s">
        <v>556</v>
      </c>
      <c r="E10" s="54" t="s">
        <v>557</v>
      </c>
      <c r="F10" s="53" t="s">
        <v>558</v>
      </c>
      <c r="G10" s="55" t="s">
        <v>560</v>
      </c>
      <c r="H10" s="57"/>
    </row>
    <row r="11" spans="1:12" x14ac:dyDescent="0.2">
      <c r="A11" s="53" t="s">
        <v>0</v>
      </c>
      <c r="B11" s="53" t="s">
        <v>1</v>
      </c>
      <c r="C11" s="53" t="s">
        <v>2</v>
      </c>
      <c r="D11" s="54" t="s">
        <v>555</v>
      </c>
      <c r="E11" s="54" t="s">
        <v>555</v>
      </c>
      <c r="F11" s="53" t="s">
        <v>559</v>
      </c>
      <c r="G11" s="55" t="s">
        <v>559</v>
      </c>
      <c r="H11" s="57" t="s">
        <v>561</v>
      </c>
      <c r="I11" s="11"/>
      <c r="J11" s="11"/>
      <c r="K11" s="11"/>
      <c r="L11" s="11"/>
    </row>
    <row r="12" spans="1:12" ht="38.25" x14ac:dyDescent="0.2">
      <c r="A12" s="44" t="s">
        <v>491</v>
      </c>
      <c r="B12" s="45" t="s">
        <v>492</v>
      </c>
      <c r="C12" s="22" t="s">
        <v>563</v>
      </c>
      <c r="D12" s="22">
        <v>0</v>
      </c>
      <c r="E12" s="22">
        <v>0</v>
      </c>
      <c r="F12" s="23">
        <v>2.29</v>
      </c>
      <c r="G12" s="23">
        <v>2.2799999999999998</v>
      </c>
      <c r="H12" s="46" t="s">
        <v>821</v>
      </c>
    </row>
    <row r="13" spans="1:12" ht="38.25" x14ac:dyDescent="0.2">
      <c r="A13" s="20" t="s">
        <v>738</v>
      </c>
      <c r="B13" s="21" t="s">
        <v>739</v>
      </c>
      <c r="C13" s="22" t="s">
        <v>740</v>
      </c>
      <c r="D13" s="22">
        <v>0</v>
      </c>
      <c r="E13" s="22">
        <v>0</v>
      </c>
      <c r="F13" s="23">
        <v>1.8</v>
      </c>
      <c r="G13" s="32">
        <v>1.75</v>
      </c>
      <c r="H13" s="24" t="s">
        <v>741</v>
      </c>
    </row>
    <row r="14" spans="1:12" ht="63.75" x14ac:dyDescent="0.2">
      <c r="A14" s="20" t="s">
        <v>439</v>
      </c>
      <c r="B14" s="21" t="s">
        <v>317</v>
      </c>
      <c r="C14" s="22" t="s">
        <v>564</v>
      </c>
      <c r="D14" s="22">
        <v>1</v>
      </c>
      <c r="E14" s="22">
        <v>0</v>
      </c>
      <c r="F14" s="23">
        <v>3.58</v>
      </c>
      <c r="G14" s="32">
        <v>4</v>
      </c>
      <c r="H14" s="24" t="s">
        <v>709</v>
      </c>
    </row>
    <row r="15" spans="1:12" ht="76.5" x14ac:dyDescent="0.2">
      <c r="A15" s="44" t="s">
        <v>474</v>
      </c>
      <c r="B15" s="45" t="s">
        <v>49</v>
      </c>
      <c r="C15" s="22" t="s">
        <v>563</v>
      </c>
      <c r="D15" s="22">
        <v>0</v>
      </c>
      <c r="E15" s="22">
        <v>1</v>
      </c>
      <c r="F15" s="23">
        <v>16.25</v>
      </c>
      <c r="G15" s="23">
        <v>16.29</v>
      </c>
      <c r="H15" s="46" t="s">
        <v>822</v>
      </c>
    </row>
    <row r="16" spans="1:12" ht="51" x14ac:dyDescent="0.2">
      <c r="A16" s="20" t="s">
        <v>456</v>
      </c>
      <c r="B16" s="21" t="s">
        <v>457</v>
      </c>
      <c r="C16" s="22" t="s">
        <v>564</v>
      </c>
      <c r="D16" s="22">
        <v>0</v>
      </c>
      <c r="E16" s="22">
        <v>0</v>
      </c>
      <c r="F16" s="23">
        <v>4.79</v>
      </c>
      <c r="G16" s="32">
        <v>4.75</v>
      </c>
      <c r="H16" s="24" t="s">
        <v>780</v>
      </c>
    </row>
    <row r="17" spans="1:8" ht="38.25" x14ac:dyDescent="0.2">
      <c r="A17" s="20" t="s">
        <v>239</v>
      </c>
      <c r="B17" s="21" t="s">
        <v>240</v>
      </c>
      <c r="C17" s="22" t="s">
        <v>563</v>
      </c>
      <c r="D17" s="22">
        <v>0</v>
      </c>
      <c r="E17" s="22">
        <v>0</v>
      </c>
      <c r="F17" s="23">
        <v>2.15</v>
      </c>
      <c r="G17" s="32">
        <v>1.85</v>
      </c>
      <c r="H17" s="24" t="s">
        <v>712</v>
      </c>
    </row>
    <row r="18" spans="1:8" ht="63.75" x14ac:dyDescent="0.2">
      <c r="A18" s="20" t="s">
        <v>364</v>
      </c>
      <c r="B18" s="21" t="s">
        <v>365</v>
      </c>
      <c r="C18" s="22" t="s">
        <v>564</v>
      </c>
      <c r="D18" s="22">
        <v>0</v>
      </c>
      <c r="E18" s="22">
        <v>1</v>
      </c>
      <c r="F18" s="23">
        <v>1.1100000000000001</v>
      </c>
      <c r="G18" s="32">
        <v>1.34</v>
      </c>
      <c r="H18" s="24" t="s">
        <v>744</v>
      </c>
    </row>
    <row r="19" spans="1:8" ht="51" x14ac:dyDescent="0.2">
      <c r="A19" s="20" t="s">
        <v>313</v>
      </c>
      <c r="B19" s="21" t="s">
        <v>205</v>
      </c>
      <c r="C19" s="22" t="s">
        <v>564</v>
      </c>
      <c r="D19" s="22">
        <v>0</v>
      </c>
      <c r="E19" s="22">
        <v>0</v>
      </c>
      <c r="F19" s="23">
        <v>2.14</v>
      </c>
      <c r="G19" s="32">
        <v>2.14</v>
      </c>
      <c r="H19" s="25" t="s">
        <v>648</v>
      </c>
    </row>
    <row r="20" spans="1:8" ht="51" x14ac:dyDescent="0.2">
      <c r="A20" s="20" t="s">
        <v>53</v>
      </c>
      <c r="B20" s="21" t="s">
        <v>54</v>
      </c>
      <c r="C20" s="22" t="s">
        <v>563</v>
      </c>
      <c r="D20" s="22">
        <v>0</v>
      </c>
      <c r="E20" s="22">
        <v>0</v>
      </c>
      <c r="F20" s="23">
        <v>10.79</v>
      </c>
      <c r="G20" s="32">
        <v>10.69</v>
      </c>
      <c r="H20" s="25" t="s">
        <v>647</v>
      </c>
    </row>
    <row r="21" spans="1:8" ht="63.75" x14ac:dyDescent="0.2">
      <c r="A21" s="20" t="s">
        <v>238</v>
      </c>
      <c r="B21" s="21" t="s">
        <v>238</v>
      </c>
      <c r="C21" s="22" t="s">
        <v>564</v>
      </c>
      <c r="D21" s="22">
        <v>2</v>
      </c>
      <c r="E21" s="22">
        <v>1</v>
      </c>
      <c r="F21" s="23">
        <v>4.7</v>
      </c>
      <c r="G21" s="32">
        <v>5.04</v>
      </c>
      <c r="H21" s="24" t="s">
        <v>711</v>
      </c>
    </row>
    <row r="22" spans="1:8" ht="63.75" x14ac:dyDescent="0.2">
      <c r="A22" s="35" t="s">
        <v>287</v>
      </c>
      <c r="B22" s="36" t="s">
        <v>288</v>
      </c>
      <c r="C22" s="37" t="s">
        <v>563</v>
      </c>
      <c r="D22" s="37">
        <v>1</v>
      </c>
      <c r="E22" s="37">
        <v>2</v>
      </c>
      <c r="F22" s="38">
        <v>19.21</v>
      </c>
      <c r="G22" s="39">
        <v>18.84</v>
      </c>
      <c r="H22" s="40" t="s">
        <v>639</v>
      </c>
    </row>
    <row r="23" spans="1:8" ht="38.25" x14ac:dyDescent="0.2">
      <c r="A23" s="44" t="s">
        <v>495</v>
      </c>
      <c r="B23" s="45" t="s">
        <v>496</v>
      </c>
      <c r="C23" s="22" t="s">
        <v>564</v>
      </c>
      <c r="D23" s="22">
        <v>0</v>
      </c>
      <c r="E23" s="22">
        <v>0</v>
      </c>
      <c r="F23" s="23">
        <v>5.05</v>
      </c>
      <c r="G23" s="23">
        <v>5.18</v>
      </c>
      <c r="H23" s="46" t="s">
        <v>823</v>
      </c>
    </row>
    <row r="24" spans="1:8" ht="51" x14ac:dyDescent="0.2">
      <c r="A24" s="20" t="s">
        <v>15</v>
      </c>
      <c r="B24" s="21" t="s">
        <v>16</v>
      </c>
      <c r="C24" s="22" t="s">
        <v>48</v>
      </c>
      <c r="D24" s="22">
        <v>0</v>
      </c>
      <c r="E24" s="22">
        <v>0</v>
      </c>
      <c r="F24" s="23">
        <v>6.13</v>
      </c>
      <c r="G24" s="32">
        <v>6.37</v>
      </c>
      <c r="H24" s="24" t="s">
        <v>682</v>
      </c>
    </row>
    <row r="25" spans="1:8" ht="63.75" x14ac:dyDescent="0.2">
      <c r="A25" s="20" t="s">
        <v>253</v>
      </c>
      <c r="B25" s="21" t="s">
        <v>254</v>
      </c>
      <c r="C25" s="22" t="s">
        <v>48</v>
      </c>
      <c r="D25" s="22">
        <v>1</v>
      </c>
      <c r="E25" s="22">
        <v>0</v>
      </c>
      <c r="F25" s="23">
        <v>0.35</v>
      </c>
      <c r="G25" s="32">
        <v>0.43</v>
      </c>
      <c r="H25" s="24" t="s">
        <v>683</v>
      </c>
    </row>
    <row r="26" spans="1:8" ht="51" x14ac:dyDescent="0.2">
      <c r="A26" s="26" t="s">
        <v>193</v>
      </c>
      <c r="B26" s="27" t="s">
        <v>194</v>
      </c>
      <c r="C26" s="28" t="s">
        <v>48</v>
      </c>
      <c r="D26" s="28">
        <v>0</v>
      </c>
      <c r="E26" s="28">
        <v>0</v>
      </c>
      <c r="F26" s="29">
        <v>1.2</v>
      </c>
      <c r="G26" s="34">
        <v>1.22</v>
      </c>
      <c r="H26" s="30" t="s">
        <v>587</v>
      </c>
    </row>
    <row r="27" spans="1:8" ht="51" x14ac:dyDescent="0.2">
      <c r="A27" s="20" t="s">
        <v>339</v>
      </c>
      <c r="B27" s="21" t="s">
        <v>340</v>
      </c>
      <c r="C27" s="22" t="s">
        <v>564</v>
      </c>
      <c r="D27" s="22">
        <v>0</v>
      </c>
      <c r="E27" s="22">
        <v>0</v>
      </c>
      <c r="F27" s="23">
        <v>11.66</v>
      </c>
      <c r="G27" s="32">
        <v>11.84</v>
      </c>
      <c r="H27" s="24" t="s">
        <v>685</v>
      </c>
    </row>
    <row r="28" spans="1:8" ht="63.75" x14ac:dyDescent="0.2">
      <c r="A28" s="35" t="s">
        <v>315</v>
      </c>
      <c r="B28" s="36" t="s">
        <v>316</v>
      </c>
      <c r="C28" s="37" t="s">
        <v>48</v>
      </c>
      <c r="D28" s="37">
        <v>3</v>
      </c>
      <c r="E28" s="37">
        <v>1</v>
      </c>
      <c r="F28" s="38">
        <v>1.95</v>
      </c>
      <c r="G28" s="39">
        <v>2.2599999999999998</v>
      </c>
      <c r="H28" s="40" t="s">
        <v>641</v>
      </c>
    </row>
    <row r="29" spans="1:8" ht="51" x14ac:dyDescent="0.2">
      <c r="A29" s="20" t="s">
        <v>17</v>
      </c>
      <c r="B29" s="21" t="s">
        <v>18</v>
      </c>
      <c r="C29" s="22" t="s">
        <v>564</v>
      </c>
      <c r="D29" s="22">
        <v>2</v>
      </c>
      <c r="E29" s="22">
        <v>1</v>
      </c>
      <c r="F29" s="23">
        <v>1.36</v>
      </c>
      <c r="G29" s="32">
        <v>1.54</v>
      </c>
      <c r="H29" s="25" t="s">
        <v>649</v>
      </c>
    </row>
    <row r="30" spans="1:8" ht="63.75" x14ac:dyDescent="0.2">
      <c r="A30" s="20" t="s">
        <v>319</v>
      </c>
      <c r="B30" s="21" t="s">
        <v>318</v>
      </c>
      <c r="C30" s="22" t="s">
        <v>564</v>
      </c>
      <c r="D30" s="22">
        <v>1</v>
      </c>
      <c r="E30" s="22">
        <v>1</v>
      </c>
      <c r="F30" s="23">
        <v>6.27</v>
      </c>
      <c r="G30" s="32">
        <v>6.33</v>
      </c>
      <c r="H30" s="25" t="s">
        <v>646</v>
      </c>
    </row>
    <row r="31" spans="1:8" ht="38.25" x14ac:dyDescent="0.2">
      <c r="A31" s="20" t="s">
        <v>770</v>
      </c>
      <c r="B31" s="21" t="s">
        <v>771</v>
      </c>
      <c r="C31" s="31" t="s">
        <v>564</v>
      </c>
      <c r="D31" s="31">
        <v>0</v>
      </c>
      <c r="E31" s="31">
        <v>0</v>
      </c>
      <c r="F31" s="31">
        <v>1.65</v>
      </c>
      <c r="G31" s="32">
        <v>1.25</v>
      </c>
      <c r="H31" s="24" t="s">
        <v>792</v>
      </c>
    </row>
    <row r="32" spans="1:8" ht="38.25" x14ac:dyDescent="0.2">
      <c r="A32" s="20" t="s">
        <v>494</v>
      </c>
      <c r="B32" s="21" t="s">
        <v>493</v>
      </c>
      <c r="C32" s="22" t="s">
        <v>563</v>
      </c>
      <c r="D32" s="22">
        <v>0</v>
      </c>
      <c r="E32" s="22">
        <v>0</v>
      </c>
      <c r="F32" s="23">
        <v>4.37</v>
      </c>
      <c r="G32" s="32">
        <v>4.47</v>
      </c>
      <c r="H32" s="24" t="s">
        <v>710</v>
      </c>
    </row>
    <row r="33" spans="1:8" ht="63.75" x14ac:dyDescent="0.2">
      <c r="A33" s="20" t="s">
        <v>363</v>
      </c>
      <c r="B33" s="21" t="s">
        <v>5</v>
      </c>
      <c r="C33" s="22" t="s">
        <v>564</v>
      </c>
      <c r="D33" s="22">
        <v>0</v>
      </c>
      <c r="E33" s="22">
        <v>0</v>
      </c>
      <c r="F33" s="23">
        <v>34.21</v>
      </c>
      <c r="G33" s="32">
        <v>35.950000000000003</v>
      </c>
      <c r="H33" s="25" t="s">
        <v>615</v>
      </c>
    </row>
    <row r="34" spans="1:8" ht="63.75" x14ac:dyDescent="0.2">
      <c r="A34" s="20" t="s">
        <v>379</v>
      </c>
      <c r="B34" s="21" t="s">
        <v>378</v>
      </c>
      <c r="C34" s="22" t="s">
        <v>564</v>
      </c>
      <c r="D34" s="22">
        <v>0</v>
      </c>
      <c r="E34" s="22">
        <v>0</v>
      </c>
      <c r="F34" s="23">
        <v>1.22</v>
      </c>
      <c r="G34" s="32">
        <v>1.17</v>
      </c>
      <c r="H34" s="24" t="s">
        <v>802</v>
      </c>
    </row>
    <row r="35" spans="1:8" ht="38.25" x14ac:dyDescent="0.2">
      <c r="A35" s="35" t="s">
        <v>265</v>
      </c>
      <c r="B35" s="36" t="s">
        <v>266</v>
      </c>
      <c r="C35" s="37" t="s">
        <v>48</v>
      </c>
      <c r="D35" s="37">
        <v>0</v>
      </c>
      <c r="E35" s="37">
        <v>0</v>
      </c>
      <c r="F35" s="38">
        <v>4.9800000000000004</v>
      </c>
      <c r="G35" s="39">
        <v>5.35</v>
      </c>
      <c r="H35" s="40" t="s">
        <v>640</v>
      </c>
    </row>
    <row r="36" spans="1:8" ht="51" x14ac:dyDescent="0.2">
      <c r="A36" s="20" t="s">
        <v>183</v>
      </c>
      <c r="B36" s="21" t="s">
        <v>184</v>
      </c>
      <c r="C36" s="22" t="s">
        <v>48</v>
      </c>
      <c r="D36" s="22">
        <v>0</v>
      </c>
      <c r="E36" s="22">
        <v>0</v>
      </c>
      <c r="F36" s="23">
        <v>4.01</v>
      </c>
      <c r="G36" s="32">
        <v>4.16</v>
      </c>
      <c r="H36" s="25" t="s">
        <v>890</v>
      </c>
    </row>
    <row r="37" spans="1:8" ht="51" x14ac:dyDescent="0.2">
      <c r="A37" s="20" t="s">
        <v>504</v>
      </c>
      <c r="B37" s="21" t="s">
        <v>505</v>
      </c>
      <c r="C37" s="22" t="s">
        <v>563</v>
      </c>
      <c r="D37" s="22">
        <v>0</v>
      </c>
      <c r="E37" s="22">
        <v>0</v>
      </c>
      <c r="F37" s="23">
        <v>1.1499999999999999</v>
      </c>
      <c r="G37" s="32">
        <v>1.1200000000000001</v>
      </c>
      <c r="H37" s="24" t="s">
        <v>900</v>
      </c>
    </row>
    <row r="38" spans="1:8" ht="51" x14ac:dyDescent="0.2">
      <c r="A38" s="20" t="s">
        <v>19</v>
      </c>
      <c r="B38" s="21" t="s">
        <v>20</v>
      </c>
      <c r="C38" s="22" t="s">
        <v>48</v>
      </c>
      <c r="D38" s="22">
        <v>0</v>
      </c>
      <c r="E38" s="22">
        <v>0</v>
      </c>
      <c r="F38" s="23">
        <v>1.07</v>
      </c>
      <c r="G38" s="32">
        <v>0.84</v>
      </c>
      <c r="H38" s="24" t="s">
        <v>680</v>
      </c>
    </row>
    <row r="39" spans="1:8" ht="51" x14ac:dyDescent="0.2">
      <c r="A39" s="20" t="s">
        <v>539</v>
      </c>
      <c r="B39" s="21" t="s">
        <v>540</v>
      </c>
      <c r="C39" s="22" t="s">
        <v>48</v>
      </c>
      <c r="D39" s="22">
        <v>0</v>
      </c>
      <c r="E39" s="22">
        <v>0</v>
      </c>
      <c r="F39" s="23">
        <v>1.06</v>
      </c>
      <c r="G39" s="32">
        <v>1.1399999999999999</v>
      </c>
      <c r="H39" s="24" t="s">
        <v>866</v>
      </c>
    </row>
    <row r="40" spans="1:8" ht="51" x14ac:dyDescent="0.2">
      <c r="A40" s="20" t="s">
        <v>458</v>
      </c>
      <c r="B40" s="21" t="s">
        <v>459</v>
      </c>
      <c r="C40" s="22" t="s">
        <v>563</v>
      </c>
      <c r="D40" s="22">
        <v>0</v>
      </c>
      <c r="E40" s="22">
        <v>0</v>
      </c>
      <c r="F40" s="23">
        <v>11.49</v>
      </c>
      <c r="G40" s="32">
        <v>11.44</v>
      </c>
      <c r="H40" s="24" t="s">
        <v>813</v>
      </c>
    </row>
    <row r="41" spans="1:8" ht="51" x14ac:dyDescent="0.2">
      <c r="A41" s="35" t="s">
        <v>7</v>
      </c>
      <c r="B41" s="36" t="s">
        <v>6</v>
      </c>
      <c r="C41" s="37" t="s">
        <v>564</v>
      </c>
      <c r="D41" s="37">
        <v>0</v>
      </c>
      <c r="E41" s="37">
        <v>1</v>
      </c>
      <c r="F41" s="38">
        <v>3.78</v>
      </c>
      <c r="G41" s="39">
        <v>3.9</v>
      </c>
      <c r="H41" s="40" t="s">
        <v>634</v>
      </c>
    </row>
    <row r="42" spans="1:8" ht="38.25" x14ac:dyDescent="0.2">
      <c r="A42" s="44" t="s">
        <v>497</v>
      </c>
      <c r="B42" s="45" t="s">
        <v>498</v>
      </c>
      <c r="C42" s="22" t="s">
        <v>563</v>
      </c>
      <c r="D42" s="22">
        <v>0</v>
      </c>
      <c r="E42" s="22">
        <v>0</v>
      </c>
      <c r="F42" s="23">
        <v>0.52</v>
      </c>
      <c r="G42" s="23">
        <v>0.47</v>
      </c>
      <c r="H42" s="46" t="s">
        <v>824</v>
      </c>
    </row>
    <row r="43" spans="1:8" ht="51" x14ac:dyDescent="0.2">
      <c r="A43" s="20" t="s">
        <v>251</v>
      </c>
      <c r="B43" s="21" t="s">
        <v>252</v>
      </c>
      <c r="C43" s="22" t="s">
        <v>564</v>
      </c>
      <c r="D43" s="22">
        <v>0</v>
      </c>
      <c r="E43" s="22">
        <v>0</v>
      </c>
      <c r="F43" s="23">
        <v>4.29</v>
      </c>
      <c r="G43" s="32">
        <v>4.21</v>
      </c>
      <c r="H43" s="25" t="s">
        <v>626</v>
      </c>
    </row>
    <row r="44" spans="1:8" ht="38.25" x14ac:dyDescent="0.2">
      <c r="A44" s="20" t="s">
        <v>672</v>
      </c>
      <c r="B44" s="21" t="s">
        <v>673</v>
      </c>
      <c r="C44" s="31" t="s">
        <v>563</v>
      </c>
      <c r="D44" s="31">
        <v>0</v>
      </c>
      <c r="E44" s="31">
        <v>0</v>
      </c>
      <c r="F44" s="32">
        <v>1.71</v>
      </c>
      <c r="G44" s="32">
        <v>1.97</v>
      </c>
      <c r="H44" s="24" t="s">
        <v>681</v>
      </c>
    </row>
    <row r="45" spans="1:8" ht="63.75" x14ac:dyDescent="0.2">
      <c r="A45" s="20" t="s">
        <v>460</v>
      </c>
      <c r="B45" s="21" t="s">
        <v>460</v>
      </c>
      <c r="C45" s="22" t="s">
        <v>564</v>
      </c>
      <c r="D45" s="22">
        <v>0</v>
      </c>
      <c r="E45" s="22">
        <v>0</v>
      </c>
      <c r="F45" s="23">
        <v>1.94</v>
      </c>
      <c r="G45" s="32">
        <v>1.95</v>
      </c>
      <c r="H45" s="24" t="s">
        <v>803</v>
      </c>
    </row>
    <row r="46" spans="1:8" ht="38.25" x14ac:dyDescent="0.2">
      <c r="A46" s="20" t="s">
        <v>797</v>
      </c>
      <c r="B46" s="21" t="s">
        <v>798</v>
      </c>
      <c r="C46" s="22" t="s">
        <v>564</v>
      </c>
      <c r="D46" s="22">
        <v>0</v>
      </c>
      <c r="E46" s="22">
        <v>0</v>
      </c>
      <c r="F46" s="23">
        <v>0.8</v>
      </c>
      <c r="G46" s="32">
        <v>0.8</v>
      </c>
      <c r="H46" s="24" t="s">
        <v>799</v>
      </c>
    </row>
    <row r="47" spans="1:8" ht="38.25" x14ac:dyDescent="0.2">
      <c r="A47" s="44" t="s">
        <v>475</v>
      </c>
      <c r="B47" s="45" t="s">
        <v>476</v>
      </c>
      <c r="C47" s="22" t="s">
        <v>564</v>
      </c>
      <c r="D47" s="22">
        <v>0</v>
      </c>
      <c r="E47" s="22">
        <v>0</v>
      </c>
      <c r="F47" s="23">
        <v>5.53</v>
      </c>
      <c r="G47" s="23">
        <v>5.53</v>
      </c>
      <c r="H47" s="46" t="s">
        <v>825</v>
      </c>
    </row>
    <row r="48" spans="1:8" ht="63.75" x14ac:dyDescent="0.2">
      <c r="A48" s="20" t="s">
        <v>465</v>
      </c>
      <c r="B48" s="21" t="s">
        <v>566</v>
      </c>
      <c r="C48" s="22" t="s">
        <v>48</v>
      </c>
      <c r="D48" s="22">
        <v>0</v>
      </c>
      <c r="E48" s="22">
        <v>2</v>
      </c>
      <c r="F48" s="23">
        <v>1.49</v>
      </c>
      <c r="G48" s="32">
        <v>1.57</v>
      </c>
      <c r="H48" s="24" t="s">
        <v>782</v>
      </c>
    </row>
    <row r="49" spans="1:8" ht="51" x14ac:dyDescent="0.2">
      <c r="A49" s="35" t="s">
        <v>267</v>
      </c>
      <c r="B49" s="36" t="s">
        <v>268</v>
      </c>
      <c r="C49" s="37" t="s">
        <v>564</v>
      </c>
      <c r="D49" s="37">
        <v>0</v>
      </c>
      <c r="E49" s="37">
        <v>1</v>
      </c>
      <c r="F49" s="38">
        <v>10.27</v>
      </c>
      <c r="G49" s="39">
        <v>11.32</v>
      </c>
      <c r="H49" s="40" t="s">
        <v>635</v>
      </c>
    </row>
    <row r="50" spans="1:8" ht="51" x14ac:dyDescent="0.2">
      <c r="A50" s="20" t="s">
        <v>289</v>
      </c>
      <c r="B50" s="21" t="s">
        <v>290</v>
      </c>
      <c r="C50" s="22" t="s">
        <v>48</v>
      </c>
      <c r="D50" s="22">
        <v>0</v>
      </c>
      <c r="E50" s="22">
        <v>0</v>
      </c>
      <c r="F50" s="23">
        <v>41.08</v>
      </c>
      <c r="G50" s="32">
        <v>41.69</v>
      </c>
      <c r="H50" s="24" t="s">
        <v>650</v>
      </c>
    </row>
    <row r="51" spans="1:8" ht="51" x14ac:dyDescent="0.2">
      <c r="A51" s="44" t="s">
        <v>461</v>
      </c>
      <c r="B51" s="45" t="s">
        <v>462</v>
      </c>
      <c r="C51" s="22" t="s">
        <v>48</v>
      </c>
      <c r="D51" s="22">
        <v>0</v>
      </c>
      <c r="E51" s="22">
        <v>1</v>
      </c>
      <c r="F51" s="23">
        <v>0.45</v>
      </c>
      <c r="G51" s="23">
        <v>0.47</v>
      </c>
      <c r="H51" s="46" t="s">
        <v>754</v>
      </c>
    </row>
    <row r="52" spans="1:8" ht="38.25" x14ac:dyDescent="0.2">
      <c r="A52" s="44" t="s">
        <v>463</v>
      </c>
      <c r="B52" s="45" t="s">
        <v>464</v>
      </c>
      <c r="C52" s="22" t="s">
        <v>48</v>
      </c>
      <c r="D52" s="22">
        <v>1</v>
      </c>
      <c r="E52" s="22">
        <v>0</v>
      </c>
      <c r="F52" s="23">
        <v>24</v>
      </c>
      <c r="G52" s="23">
        <v>25.49</v>
      </c>
      <c r="H52" s="46" t="s">
        <v>854</v>
      </c>
    </row>
    <row r="53" spans="1:8" ht="63.75" x14ac:dyDescent="0.2">
      <c r="A53" s="20" t="s">
        <v>271</v>
      </c>
      <c r="B53" s="21" t="s">
        <v>272</v>
      </c>
      <c r="C53" s="22" t="s">
        <v>48</v>
      </c>
      <c r="D53" s="22">
        <v>0</v>
      </c>
      <c r="E53" s="22">
        <v>1</v>
      </c>
      <c r="F53" s="23">
        <v>5.83</v>
      </c>
      <c r="G53" s="32">
        <v>6.69</v>
      </c>
      <c r="H53" s="24" t="s">
        <v>783</v>
      </c>
    </row>
    <row r="54" spans="1:8" ht="76.5" x14ac:dyDescent="0.2">
      <c r="A54" s="20" t="s">
        <v>21</v>
      </c>
      <c r="B54" s="21" t="s">
        <v>22</v>
      </c>
      <c r="C54" s="22" t="s">
        <v>564</v>
      </c>
      <c r="D54" s="22">
        <v>0</v>
      </c>
      <c r="E54" s="22">
        <v>1</v>
      </c>
      <c r="F54" s="23">
        <v>0.45</v>
      </c>
      <c r="G54" s="32">
        <v>0.32</v>
      </c>
      <c r="H54" s="24" t="s">
        <v>781</v>
      </c>
    </row>
    <row r="55" spans="1:8" ht="51" x14ac:dyDescent="0.2">
      <c r="A55" s="20" t="s">
        <v>674</v>
      </c>
      <c r="B55" s="21" t="s">
        <v>679</v>
      </c>
      <c r="C55" s="31" t="s">
        <v>564</v>
      </c>
      <c r="D55" s="31">
        <v>0</v>
      </c>
      <c r="E55" s="31">
        <v>0</v>
      </c>
      <c r="F55" s="32">
        <v>0.26</v>
      </c>
      <c r="G55" s="32">
        <v>0.26</v>
      </c>
      <c r="H55" s="24" t="s">
        <v>686</v>
      </c>
    </row>
    <row r="56" spans="1:8" ht="51" x14ac:dyDescent="0.2">
      <c r="A56" s="20" t="s">
        <v>320</v>
      </c>
      <c r="B56" s="21" t="s">
        <v>321</v>
      </c>
      <c r="C56" s="22" t="s">
        <v>48</v>
      </c>
      <c r="D56" s="22">
        <v>0</v>
      </c>
      <c r="E56" s="22">
        <v>0</v>
      </c>
      <c r="F56" s="23">
        <v>4.7</v>
      </c>
      <c r="G56" s="32">
        <v>5.54</v>
      </c>
      <c r="H56" s="25" t="s">
        <v>599</v>
      </c>
    </row>
    <row r="57" spans="1:8" ht="63.75" x14ac:dyDescent="0.2">
      <c r="A57" s="20" t="s">
        <v>206</v>
      </c>
      <c r="B57" s="21" t="s">
        <v>207</v>
      </c>
      <c r="C57" s="22" t="s">
        <v>563</v>
      </c>
      <c r="D57" s="22">
        <v>0</v>
      </c>
      <c r="E57" s="22">
        <v>0</v>
      </c>
      <c r="F57" s="23">
        <v>6.1</v>
      </c>
      <c r="G57" s="32">
        <v>5.47</v>
      </c>
      <c r="H57" s="25" t="s">
        <v>588</v>
      </c>
    </row>
    <row r="58" spans="1:8" ht="38.25" x14ac:dyDescent="0.2">
      <c r="A58" s="20" t="s">
        <v>23</v>
      </c>
      <c r="B58" s="21" t="s">
        <v>24</v>
      </c>
      <c r="C58" s="22" t="s">
        <v>48</v>
      </c>
      <c r="D58" s="22">
        <v>2</v>
      </c>
      <c r="E58" s="22">
        <v>0</v>
      </c>
      <c r="F58" s="23">
        <v>9.4700000000000006</v>
      </c>
      <c r="G58" s="32">
        <v>9.68</v>
      </c>
      <c r="H58" s="24" t="s">
        <v>687</v>
      </c>
    </row>
    <row r="59" spans="1:8" ht="38.25" x14ac:dyDescent="0.2">
      <c r="A59" s="20" t="s">
        <v>269</v>
      </c>
      <c r="B59" s="21" t="s">
        <v>270</v>
      </c>
      <c r="C59" s="22" t="s">
        <v>48</v>
      </c>
      <c r="D59" s="22">
        <v>0</v>
      </c>
      <c r="E59" s="22">
        <v>0</v>
      </c>
      <c r="F59" s="23">
        <v>8.8000000000000007</v>
      </c>
      <c r="G59" s="32">
        <v>9.68</v>
      </c>
      <c r="H59" s="24" t="s">
        <v>713</v>
      </c>
    </row>
    <row r="60" spans="1:8" ht="38.25" x14ac:dyDescent="0.2">
      <c r="A60" s="20" t="s">
        <v>185</v>
      </c>
      <c r="B60" s="21" t="s">
        <v>186</v>
      </c>
      <c r="C60" s="22" t="s">
        <v>564</v>
      </c>
      <c r="D60" s="22">
        <v>0</v>
      </c>
      <c r="E60" s="22">
        <v>0</v>
      </c>
      <c r="F60" s="23">
        <v>2.33</v>
      </c>
      <c r="G60" s="32">
        <v>2.31</v>
      </c>
      <c r="H60" s="25" t="s">
        <v>600</v>
      </c>
    </row>
    <row r="61" spans="1:8" ht="63.75" x14ac:dyDescent="0.2">
      <c r="A61" s="20" t="s">
        <v>380</v>
      </c>
      <c r="B61" s="21" t="s">
        <v>381</v>
      </c>
      <c r="C61" s="22" t="s">
        <v>48</v>
      </c>
      <c r="D61" s="22">
        <v>0</v>
      </c>
      <c r="E61" s="22">
        <v>0</v>
      </c>
      <c r="F61" s="23">
        <v>3.89</v>
      </c>
      <c r="G61" s="32">
        <v>4.03</v>
      </c>
      <c r="H61" s="24" t="s">
        <v>804</v>
      </c>
    </row>
    <row r="62" spans="1:8" ht="38.25" x14ac:dyDescent="0.2">
      <c r="A62" s="44" t="s">
        <v>314</v>
      </c>
      <c r="B62" s="45" t="s">
        <v>255</v>
      </c>
      <c r="C62" s="22" t="s">
        <v>48</v>
      </c>
      <c r="D62" s="22">
        <v>0</v>
      </c>
      <c r="E62" s="22">
        <v>0</v>
      </c>
      <c r="F62" s="23">
        <v>0.57999999999999996</v>
      </c>
      <c r="G62" s="23">
        <v>0.61</v>
      </c>
      <c r="H62" s="46" t="s">
        <v>755</v>
      </c>
    </row>
    <row r="63" spans="1:8" ht="63.75" x14ac:dyDescent="0.2">
      <c r="A63" s="20" t="s">
        <v>442</v>
      </c>
      <c r="B63" s="21" t="s">
        <v>25</v>
      </c>
      <c r="C63" s="22" t="s">
        <v>564</v>
      </c>
      <c r="D63" s="22">
        <v>0</v>
      </c>
      <c r="E63" s="22">
        <v>1</v>
      </c>
      <c r="F63" s="23">
        <v>18.690000000000001</v>
      </c>
      <c r="G63" s="32">
        <v>19.45</v>
      </c>
      <c r="H63" s="24" t="s">
        <v>784</v>
      </c>
    </row>
    <row r="64" spans="1:8" ht="38.25" x14ac:dyDescent="0.2">
      <c r="A64" s="20" t="s">
        <v>293</v>
      </c>
      <c r="B64" s="21" t="s">
        <v>177</v>
      </c>
      <c r="C64" s="22" t="s">
        <v>48</v>
      </c>
      <c r="D64" s="22">
        <v>0</v>
      </c>
      <c r="E64" s="22">
        <v>0</v>
      </c>
      <c r="F64" s="23">
        <v>6.56</v>
      </c>
      <c r="G64" s="32">
        <v>6.82</v>
      </c>
      <c r="H64" s="24" t="s">
        <v>652</v>
      </c>
    </row>
    <row r="65" spans="1:12" ht="25.5" x14ac:dyDescent="0.2">
      <c r="A65" s="44" t="s">
        <v>525</v>
      </c>
      <c r="B65" s="45" t="s">
        <v>526</v>
      </c>
      <c r="C65" s="22" t="s">
        <v>564</v>
      </c>
      <c r="D65" s="22">
        <v>0</v>
      </c>
      <c r="E65" s="22">
        <v>0</v>
      </c>
      <c r="F65" s="23">
        <v>6.14</v>
      </c>
      <c r="G65" s="23">
        <v>6.16</v>
      </c>
      <c r="H65" s="46" t="s">
        <v>826</v>
      </c>
    </row>
    <row r="66" spans="1:12" ht="51" x14ac:dyDescent="0.2">
      <c r="A66" s="20" t="s">
        <v>217</v>
      </c>
      <c r="B66" s="21" t="s">
        <v>218</v>
      </c>
      <c r="C66" s="22" t="s">
        <v>48</v>
      </c>
      <c r="D66" s="22">
        <v>1</v>
      </c>
      <c r="E66" s="22">
        <v>0</v>
      </c>
      <c r="F66" s="23">
        <v>9.67</v>
      </c>
      <c r="G66" s="32">
        <v>9.83</v>
      </c>
      <c r="H66" s="25" t="s">
        <v>604</v>
      </c>
    </row>
    <row r="67" spans="1:12" ht="51" x14ac:dyDescent="0.2">
      <c r="A67" s="20" t="s">
        <v>294</v>
      </c>
      <c r="B67" s="21" t="s">
        <v>26</v>
      </c>
      <c r="C67" s="22" t="s">
        <v>564</v>
      </c>
      <c r="D67" s="22">
        <v>0</v>
      </c>
      <c r="E67" s="22">
        <v>0</v>
      </c>
      <c r="F67" s="23">
        <v>2.08</v>
      </c>
      <c r="G67" s="32">
        <v>2.08</v>
      </c>
      <c r="H67" s="24" t="s">
        <v>653</v>
      </c>
    </row>
    <row r="68" spans="1:12" ht="63.75" x14ac:dyDescent="0.2">
      <c r="A68" s="20" t="s">
        <v>273</v>
      </c>
      <c r="B68" s="21" t="s">
        <v>274</v>
      </c>
      <c r="C68" s="22" t="s">
        <v>564</v>
      </c>
      <c r="D68" s="22">
        <v>0</v>
      </c>
      <c r="E68" s="22">
        <v>2</v>
      </c>
      <c r="F68" s="23">
        <v>6.03</v>
      </c>
      <c r="G68" s="32">
        <v>6.67</v>
      </c>
      <c r="H68" s="24" t="s">
        <v>654</v>
      </c>
    </row>
    <row r="69" spans="1:12" ht="25.5" x14ac:dyDescent="0.2">
      <c r="A69" s="20" t="s">
        <v>171</v>
      </c>
      <c r="B69" s="21" t="s">
        <v>172</v>
      </c>
      <c r="C69" s="22" t="s">
        <v>48</v>
      </c>
      <c r="D69" s="22">
        <v>0</v>
      </c>
      <c r="E69" s="22">
        <v>0</v>
      </c>
      <c r="F69" s="23">
        <v>2.75</v>
      </c>
      <c r="G69" s="23">
        <v>2.7</v>
      </c>
      <c r="H69" s="25" t="s">
        <v>576</v>
      </c>
    </row>
    <row r="70" spans="1:12" ht="63.75" x14ac:dyDescent="0.2">
      <c r="A70" s="20" t="s">
        <v>477</v>
      </c>
      <c r="B70" s="21" t="s">
        <v>478</v>
      </c>
      <c r="C70" s="22" t="s">
        <v>564</v>
      </c>
      <c r="D70" s="22">
        <v>1</v>
      </c>
      <c r="E70" s="22">
        <v>0</v>
      </c>
      <c r="F70" s="23">
        <v>3.95</v>
      </c>
      <c r="G70" s="32">
        <v>4.09</v>
      </c>
      <c r="H70" s="24" t="s">
        <v>805</v>
      </c>
    </row>
    <row r="71" spans="1:12" ht="51" x14ac:dyDescent="0.2">
      <c r="A71" s="20" t="s">
        <v>322</v>
      </c>
      <c r="B71" s="21" t="s">
        <v>323</v>
      </c>
      <c r="C71" s="22" t="s">
        <v>564</v>
      </c>
      <c r="D71" s="22">
        <v>0</v>
      </c>
      <c r="E71" s="22">
        <v>0</v>
      </c>
      <c r="F71" s="23">
        <v>3.88</v>
      </c>
      <c r="G71" s="32">
        <v>3.83</v>
      </c>
      <c r="H71" s="25" t="s">
        <v>627</v>
      </c>
    </row>
    <row r="72" spans="1:12" ht="51" x14ac:dyDescent="0.2">
      <c r="A72" s="20" t="s">
        <v>291</v>
      </c>
      <c r="B72" s="21" t="s">
        <v>292</v>
      </c>
      <c r="C72" s="22" t="s">
        <v>563</v>
      </c>
      <c r="D72" s="22">
        <v>1</v>
      </c>
      <c r="E72" s="22">
        <v>0</v>
      </c>
      <c r="F72" s="23">
        <v>12.31</v>
      </c>
      <c r="G72" s="32">
        <v>11.83</v>
      </c>
      <c r="H72" s="24" t="s">
        <v>651</v>
      </c>
    </row>
    <row r="73" spans="1:12" ht="51" x14ac:dyDescent="0.2">
      <c r="A73" s="20" t="s">
        <v>173</v>
      </c>
      <c r="B73" s="21" t="s">
        <v>174</v>
      </c>
      <c r="C73" s="22" t="s">
        <v>563</v>
      </c>
      <c r="D73" s="22">
        <v>3</v>
      </c>
      <c r="E73" s="22">
        <v>0</v>
      </c>
      <c r="F73" s="23">
        <v>54.08</v>
      </c>
      <c r="G73" s="32">
        <v>51.16</v>
      </c>
      <c r="H73" s="25" t="s">
        <v>592</v>
      </c>
    </row>
    <row r="74" spans="1:12" ht="38.25" x14ac:dyDescent="0.2">
      <c r="A74" s="20" t="s">
        <v>699</v>
      </c>
      <c r="B74" s="21" t="s">
        <v>700</v>
      </c>
      <c r="C74" s="31" t="s">
        <v>563</v>
      </c>
      <c r="D74" s="31">
        <v>0</v>
      </c>
      <c r="E74" s="31">
        <v>0</v>
      </c>
      <c r="F74" s="31">
        <v>1.1499999999999999</v>
      </c>
      <c r="G74" s="32">
        <v>0.86</v>
      </c>
      <c r="H74" s="24" t="s">
        <v>714</v>
      </c>
    </row>
    <row r="75" spans="1:12" ht="38.25" x14ac:dyDescent="0.2">
      <c r="A75" s="20" t="s">
        <v>593</v>
      </c>
      <c r="B75" s="21" t="s">
        <v>594</v>
      </c>
      <c r="C75" s="31" t="s">
        <v>48</v>
      </c>
      <c r="D75" s="31">
        <v>0</v>
      </c>
      <c r="E75" s="31">
        <v>0</v>
      </c>
      <c r="F75" s="32">
        <v>1.76</v>
      </c>
      <c r="G75" s="32">
        <v>1.78</v>
      </c>
      <c r="H75" s="25" t="s">
        <v>602</v>
      </c>
      <c r="I75" s="10"/>
      <c r="J75" s="10"/>
      <c r="K75" s="10"/>
      <c r="L75" s="10"/>
    </row>
    <row r="76" spans="1:12" ht="63.75" x14ac:dyDescent="0.2">
      <c r="A76" s="20" t="s">
        <v>215</v>
      </c>
      <c r="B76" s="21" t="s">
        <v>216</v>
      </c>
      <c r="C76" s="22" t="s">
        <v>48</v>
      </c>
      <c r="D76" s="22">
        <v>0</v>
      </c>
      <c r="E76" s="22">
        <v>1</v>
      </c>
      <c r="F76" s="23">
        <v>75.09</v>
      </c>
      <c r="G76" s="32">
        <v>74.8</v>
      </c>
      <c r="H76" s="25" t="s">
        <v>601</v>
      </c>
    </row>
    <row r="77" spans="1:12" ht="38.25" x14ac:dyDescent="0.2">
      <c r="A77" s="20" t="s">
        <v>295</v>
      </c>
      <c r="B77" s="21" t="s">
        <v>27</v>
      </c>
      <c r="C77" s="22" t="s">
        <v>564</v>
      </c>
      <c r="D77" s="22">
        <v>0</v>
      </c>
      <c r="E77" s="22">
        <v>0</v>
      </c>
      <c r="F77" s="23">
        <v>1.1599999999999999</v>
      </c>
      <c r="G77" s="32">
        <v>1.1599999999999999</v>
      </c>
      <c r="H77" s="24" t="s">
        <v>655</v>
      </c>
    </row>
    <row r="78" spans="1:12" ht="38.25" x14ac:dyDescent="0.2">
      <c r="A78" s="20" t="s">
        <v>595</v>
      </c>
      <c r="B78" s="21" t="s">
        <v>596</v>
      </c>
      <c r="C78" s="31" t="s">
        <v>48</v>
      </c>
      <c r="D78" s="31">
        <v>0</v>
      </c>
      <c r="E78" s="31">
        <v>2</v>
      </c>
      <c r="F78" s="32">
        <v>11.17</v>
      </c>
      <c r="G78" s="32">
        <v>11.79</v>
      </c>
      <c r="H78" s="25" t="s">
        <v>603</v>
      </c>
    </row>
    <row r="79" spans="1:12" ht="25.5" x14ac:dyDescent="0.2">
      <c r="A79" s="44" t="s">
        <v>527</v>
      </c>
      <c r="B79" s="45" t="s">
        <v>528</v>
      </c>
      <c r="C79" s="22" t="s">
        <v>563</v>
      </c>
      <c r="D79" s="22">
        <v>0</v>
      </c>
      <c r="E79" s="22">
        <v>0</v>
      </c>
      <c r="F79" s="23">
        <v>6.19</v>
      </c>
      <c r="G79" s="23">
        <v>5.65</v>
      </c>
      <c r="H79" s="46" t="s">
        <v>827</v>
      </c>
    </row>
    <row r="80" spans="1:12" ht="38.25" x14ac:dyDescent="0.2">
      <c r="A80" s="20" t="s">
        <v>800</v>
      </c>
      <c r="B80" s="21" t="s">
        <v>801</v>
      </c>
      <c r="C80" s="31" t="s">
        <v>48</v>
      </c>
      <c r="D80" s="31">
        <v>0</v>
      </c>
      <c r="E80" s="31">
        <v>0</v>
      </c>
      <c r="F80" s="31">
        <v>2.2799999999999998</v>
      </c>
      <c r="G80" s="32">
        <v>2.2999999999999998</v>
      </c>
      <c r="H80" s="24" t="s">
        <v>806</v>
      </c>
    </row>
    <row r="81" spans="1:8" ht="38.25" x14ac:dyDescent="0.2">
      <c r="A81" s="20" t="s">
        <v>440</v>
      </c>
      <c r="B81" s="21" t="s">
        <v>441</v>
      </c>
      <c r="C81" s="22" t="s">
        <v>564</v>
      </c>
      <c r="D81" s="22">
        <v>0</v>
      </c>
      <c r="E81" s="22">
        <v>0</v>
      </c>
      <c r="F81" s="23">
        <v>0.97</v>
      </c>
      <c r="G81" s="32">
        <v>0.97</v>
      </c>
      <c r="H81" s="24" t="s">
        <v>715</v>
      </c>
    </row>
    <row r="82" spans="1:8" ht="51" x14ac:dyDescent="0.2">
      <c r="A82" s="44" t="s">
        <v>296</v>
      </c>
      <c r="B82" s="45" t="s">
        <v>297</v>
      </c>
      <c r="C82" s="22" t="s">
        <v>563</v>
      </c>
      <c r="D82" s="22">
        <v>0</v>
      </c>
      <c r="E82" s="22">
        <v>0</v>
      </c>
      <c r="F82" s="23">
        <v>0.53</v>
      </c>
      <c r="G82" s="23">
        <v>0.46</v>
      </c>
      <c r="H82" s="46" t="s">
        <v>756</v>
      </c>
    </row>
    <row r="83" spans="1:8" ht="51" x14ac:dyDescent="0.2">
      <c r="A83" s="44" t="s">
        <v>747</v>
      </c>
      <c r="B83" s="45" t="s">
        <v>50</v>
      </c>
      <c r="C83" s="22" t="s">
        <v>563</v>
      </c>
      <c r="D83" s="22">
        <v>1</v>
      </c>
      <c r="E83" s="22">
        <v>0</v>
      </c>
      <c r="F83" s="23">
        <v>19.64</v>
      </c>
      <c r="G83" s="23">
        <v>19.91</v>
      </c>
      <c r="H83" s="46" t="s">
        <v>757</v>
      </c>
    </row>
    <row r="84" spans="1:8" ht="51" x14ac:dyDescent="0.2">
      <c r="A84" s="20" t="s">
        <v>341</v>
      </c>
      <c r="B84" s="21" t="s">
        <v>342</v>
      </c>
      <c r="C84" s="22" t="s">
        <v>48</v>
      </c>
      <c r="D84" s="22">
        <v>0</v>
      </c>
      <c r="E84" s="22">
        <v>0</v>
      </c>
      <c r="F84" s="23">
        <v>0.93</v>
      </c>
      <c r="G84" s="32">
        <v>1.02</v>
      </c>
      <c r="H84" s="24" t="s">
        <v>656</v>
      </c>
    </row>
    <row r="85" spans="1:8" ht="51" x14ac:dyDescent="0.2">
      <c r="A85" s="20" t="s">
        <v>219</v>
      </c>
      <c r="B85" s="21" t="s">
        <v>219</v>
      </c>
      <c r="C85" s="31" t="s">
        <v>48</v>
      </c>
      <c r="D85" s="31">
        <v>0</v>
      </c>
      <c r="E85" s="31">
        <v>0</v>
      </c>
      <c r="F85" s="32">
        <v>72.12</v>
      </c>
      <c r="G85" s="32">
        <v>73.47</v>
      </c>
      <c r="H85" s="24" t="s">
        <v>614</v>
      </c>
    </row>
    <row r="86" spans="1:8" ht="38.25" x14ac:dyDescent="0.2">
      <c r="A86" s="44" t="s">
        <v>748</v>
      </c>
      <c r="B86" s="45" t="s">
        <v>749</v>
      </c>
      <c r="C86" s="22" t="s">
        <v>563</v>
      </c>
      <c r="D86" s="22">
        <v>0</v>
      </c>
      <c r="E86" s="22">
        <v>0</v>
      </c>
      <c r="F86" s="22">
        <v>0.89</v>
      </c>
      <c r="G86" s="23">
        <v>0.84</v>
      </c>
      <c r="H86" s="46" t="s">
        <v>758</v>
      </c>
    </row>
    <row r="87" spans="1:8" ht="51" x14ac:dyDescent="0.2">
      <c r="A87" s="20" t="s">
        <v>411</v>
      </c>
      <c r="B87" s="21" t="s">
        <v>412</v>
      </c>
      <c r="C87" s="22" t="s">
        <v>48</v>
      </c>
      <c r="D87" s="22">
        <v>0</v>
      </c>
      <c r="E87" s="22">
        <v>0</v>
      </c>
      <c r="F87" s="23">
        <v>2.2999999999999998</v>
      </c>
      <c r="G87" s="32">
        <v>2.4</v>
      </c>
      <c r="H87" s="24" t="s">
        <v>716</v>
      </c>
    </row>
    <row r="88" spans="1:8" ht="38.25" x14ac:dyDescent="0.2">
      <c r="A88" s="44" t="s">
        <v>750</v>
      </c>
      <c r="B88" s="45" t="s">
        <v>751</v>
      </c>
      <c r="C88" s="22" t="s">
        <v>564</v>
      </c>
      <c r="D88" s="22">
        <v>0</v>
      </c>
      <c r="E88" s="22">
        <v>0</v>
      </c>
      <c r="F88" s="22">
        <v>1.1499999999999999</v>
      </c>
      <c r="G88" s="23">
        <v>0.9</v>
      </c>
      <c r="H88" s="46" t="s">
        <v>760</v>
      </c>
    </row>
    <row r="89" spans="1:8" ht="51" x14ac:dyDescent="0.2">
      <c r="A89" s="20" t="s">
        <v>275</v>
      </c>
      <c r="B89" s="21" t="s">
        <v>28</v>
      </c>
      <c r="C89" s="22" t="s">
        <v>564</v>
      </c>
      <c r="D89" s="22">
        <v>0</v>
      </c>
      <c r="E89" s="22">
        <v>0</v>
      </c>
      <c r="F89" s="23">
        <v>1.1299999999999999</v>
      </c>
      <c r="G89" s="32">
        <v>1.1399999999999999</v>
      </c>
      <c r="H89" s="25" t="s">
        <v>606</v>
      </c>
    </row>
    <row r="90" spans="1:8" ht="38.25" x14ac:dyDescent="0.2">
      <c r="A90" s="41" t="s">
        <v>675</v>
      </c>
      <c r="B90" s="21" t="s">
        <v>676</v>
      </c>
      <c r="C90" s="31" t="s">
        <v>48</v>
      </c>
      <c r="D90" s="31">
        <v>0</v>
      </c>
      <c r="E90" s="31">
        <v>0</v>
      </c>
      <c r="F90" s="32">
        <v>2.6</v>
      </c>
      <c r="G90" s="32">
        <v>2.5</v>
      </c>
      <c r="H90" s="24" t="s">
        <v>688</v>
      </c>
    </row>
    <row r="91" spans="1:8" ht="51" x14ac:dyDescent="0.2">
      <c r="A91" s="20" t="s">
        <v>208</v>
      </c>
      <c r="B91" s="21" t="s">
        <v>204</v>
      </c>
      <c r="C91" s="22" t="s">
        <v>48</v>
      </c>
      <c r="D91" s="22">
        <v>0</v>
      </c>
      <c r="E91" s="22">
        <v>1</v>
      </c>
      <c r="F91" s="23">
        <v>14.31</v>
      </c>
      <c r="G91" s="32">
        <v>19.29</v>
      </c>
      <c r="H91" s="25" t="s">
        <v>605</v>
      </c>
    </row>
    <row r="92" spans="1:8" ht="38.25" x14ac:dyDescent="0.2">
      <c r="A92" s="44" t="s">
        <v>815</v>
      </c>
      <c r="B92" s="45" t="s">
        <v>816</v>
      </c>
      <c r="C92" s="22" t="s">
        <v>48</v>
      </c>
      <c r="D92" s="22">
        <v>0</v>
      </c>
      <c r="E92" s="22">
        <v>0</v>
      </c>
      <c r="F92" s="22">
        <v>1.42</v>
      </c>
      <c r="G92" s="23">
        <v>1.57</v>
      </c>
      <c r="H92" s="46" t="s">
        <v>828</v>
      </c>
    </row>
    <row r="93" spans="1:8" ht="38.25" x14ac:dyDescent="0.2">
      <c r="A93" s="20" t="s">
        <v>175</v>
      </c>
      <c r="B93" s="21" t="s">
        <v>176</v>
      </c>
      <c r="C93" s="22" t="s">
        <v>564</v>
      </c>
      <c r="D93" s="22">
        <v>0</v>
      </c>
      <c r="E93" s="22">
        <v>0</v>
      </c>
      <c r="F93" s="23">
        <v>5.79</v>
      </c>
      <c r="G93" s="23">
        <v>5.78</v>
      </c>
      <c r="H93" s="25" t="s">
        <v>577</v>
      </c>
    </row>
    <row r="94" spans="1:8" ht="51" x14ac:dyDescent="0.2">
      <c r="A94" s="20" t="s">
        <v>506</v>
      </c>
      <c r="B94" s="21" t="s">
        <v>507</v>
      </c>
      <c r="C94" s="22" t="s">
        <v>48</v>
      </c>
      <c r="D94" s="22">
        <v>0</v>
      </c>
      <c r="E94" s="22">
        <v>1</v>
      </c>
      <c r="F94" s="23">
        <v>1.69</v>
      </c>
      <c r="G94" s="32">
        <v>1.73</v>
      </c>
      <c r="H94" s="24" t="s">
        <v>717</v>
      </c>
    </row>
    <row r="95" spans="1:8" ht="51" x14ac:dyDescent="0.2">
      <c r="A95" s="44" t="s">
        <v>256</v>
      </c>
      <c r="B95" s="45" t="s">
        <v>257</v>
      </c>
      <c r="C95" s="22" t="s">
        <v>563</v>
      </c>
      <c r="D95" s="22">
        <v>0</v>
      </c>
      <c r="E95" s="22">
        <v>1</v>
      </c>
      <c r="F95" s="23">
        <v>2.13</v>
      </c>
      <c r="G95" s="23">
        <v>2.12</v>
      </c>
      <c r="H95" s="46" t="s">
        <v>759</v>
      </c>
    </row>
    <row r="96" spans="1:8" ht="38.25" x14ac:dyDescent="0.2">
      <c r="A96" s="20" t="s">
        <v>443</v>
      </c>
      <c r="B96" s="21" t="s">
        <v>443</v>
      </c>
      <c r="C96" s="22" t="s">
        <v>48</v>
      </c>
      <c r="D96" s="22">
        <v>0</v>
      </c>
      <c r="E96" s="22">
        <v>0</v>
      </c>
      <c r="F96" s="23">
        <v>1.34</v>
      </c>
      <c r="G96" s="32">
        <v>1.39</v>
      </c>
      <c r="H96" s="24" t="s">
        <v>793</v>
      </c>
    </row>
    <row r="97" spans="1:8" ht="51" x14ac:dyDescent="0.2">
      <c r="A97" s="20" t="s">
        <v>382</v>
      </c>
      <c r="B97" s="21" t="s">
        <v>383</v>
      </c>
      <c r="C97" s="22" t="s">
        <v>564</v>
      </c>
      <c r="D97" s="22">
        <v>2</v>
      </c>
      <c r="E97" s="22">
        <v>1</v>
      </c>
      <c r="F97" s="23">
        <v>2.79</v>
      </c>
      <c r="G97" s="32">
        <v>2.61</v>
      </c>
      <c r="H97" s="25" t="s">
        <v>582</v>
      </c>
    </row>
    <row r="98" spans="1:8" ht="51" x14ac:dyDescent="0.2">
      <c r="A98" s="20" t="s">
        <v>384</v>
      </c>
      <c r="B98" s="21" t="s">
        <v>178</v>
      </c>
      <c r="C98" s="22" t="s">
        <v>563</v>
      </c>
      <c r="D98" s="22">
        <v>0</v>
      </c>
      <c r="E98" s="22">
        <v>1</v>
      </c>
      <c r="F98" s="23">
        <v>0.32</v>
      </c>
      <c r="G98" s="32">
        <v>0.31</v>
      </c>
      <c r="H98" s="24" t="s">
        <v>718</v>
      </c>
    </row>
    <row r="99" spans="1:8" ht="51" x14ac:dyDescent="0.2">
      <c r="A99" s="20" t="s">
        <v>258</v>
      </c>
      <c r="B99" s="21" t="s">
        <v>259</v>
      </c>
      <c r="C99" s="22" t="s">
        <v>564</v>
      </c>
      <c r="D99" s="22">
        <v>1</v>
      </c>
      <c r="E99" s="22">
        <v>0</v>
      </c>
      <c r="F99" s="23">
        <v>6.09</v>
      </c>
      <c r="G99" s="32">
        <v>6.52</v>
      </c>
      <c r="H99" s="24" t="s">
        <v>785</v>
      </c>
    </row>
    <row r="100" spans="1:8" ht="25.5" x14ac:dyDescent="0.2">
      <c r="A100" s="14" t="s">
        <v>13</v>
      </c>
      <c r="B100" s="15" t="s">
        <v>14</v>
      </c>
      <c r="C100" s="16" t="s">
        <v>564</v>
      </c>
      <c r="D100" s="16">
        <v>0</v>
      </c>
      <c r="E100" s="16">
        <v>0</v>
      </c>
      <c r="F100" s="18">
        <v>1.43</v>
      </c>
      <c r="G100" s="18">
        <v>1.39</v>
      </c>
      <c r="H100" s="17" t="s">
        <v>590</v>
      </c>
    </row>
    <row r="101" spans="1:8" ht="38.25" x14ac:dyDescent="0.2">
      <c r="A101" s="20" t="s">
        <v>385</v>
      </c>
      <c r="B101" s="21" t="s">
        <v>386</v>
      </c>
      <c r="C101" s="22" t="s">
        <v>48</v>
      </c>
      <c r="D101" s="22">
        <v>0</v>
      </c>
      <c r="E101" s="22">
        <v>1</v>
      </c>
      <c r="F101" s="23">
        <v>1.17</v>
      </c>
      <c r="G101" s="32">
        <v>1.18</v>
      </c>
      <c r="H101" s="24" t="s">
        <v>719</v>
      </c>
    </row>
    <row r="102" spans="1:8" ht="38.25" x14ac:dyDescent="0.2">
      <c r="A102" s="20" t="s">
        <v>413</v>
      </c>
      <c r="B102" s="21" t="s">
        <v>414</v>
      </c>
      <c r="C102" s="22" t="s">
        <v>563</v>
      </c>
      <c r="D102" s="22">
        <v>0</v>
      </c>
      <c r="E102" s="22">
        <v>0</v>
      </c>
      <c r="F102" s="23">
        <v>2.82</v>
      </c>
      <c r="G102" s="23">
        <v>2.81</v>
      </c>
      <c r="H102" s="25" t="s">
        <v>570</v>
      </c>
    </row>
    <row r="103" spans="1:8" ht="63.75" x14ac:dyDescent="0.2">
      <c r="A103" s="44" t="s">
        <v>541</v>
      </c>
      <c r="B103" s="45" t="s">
        <v>542</v>
      </c>
      <c r="C103" s="22" t="s">
        <v>564</v>
      </c>
      <c r="D103" s="22">
        <v>0</v>
      </c>
      <c r="E103" s="22">
        <v>1</v>
      </c>
      <c r="F103" s="23">
        <v>0.63</v>
      </c>
      <c r="G103" s="23">
        <v>0.63</v>
      </c>
      <c r="H103" s="46" t="s">
        <v>769</v>
      </c>
    </row>
    <row r="104" spans="1:8" ht="63.75" x14ac:dyDescent="0.2">
      <c r="A104" s="20" t="s">
        <v>366</v>
      </c>
      <c r="B104" s="21" t="s">
        <v>367</v>
      </c>
      <c r="C104" s="22" t="s">
        <v>48</v>
      </c>
      <c r="D104" s="22">
        <v>2</v>
      </c>
      <c r="E104" s="22">
        <v>2</v>
      </c>
      <c r="F104" s="23">
        <v>0.61</v>
      </c>
      <c r="G104" s="32">
        <v>0.82</v>
      </c>
      <c r="H104" s="24" t="s">
        <v>722</v>
      </c>
    </row>
    <row r="105" spans="1:8" ht="51" x14ac:dyDescent="0.2">
      <c r="A105" s="44" t="s">
        <v>343</v>
      </c>
      <c r="B105" s="45" t="s">
        <v>344</v>
      </c>
      <c r="C105" s="22" t="s">
        <v>564</v>
      </c>
      <c r="D105" s="22">
        <v>0</v>
      </c>
      <c r="E105" s="22">
        <v>0</v>
      </c>
      <c r="F105" s="23">
        <v>2.08</v>
      </c>
      <c r="G105" s="23">
        <v>2.0499999999999998</v>
      </c>
      <c r="H105" s="46" t="s">
        <v>761</v>
      </c>
    </row>
    <row r="106" spans="1:8" ht="51" x14ac:dyDescent="0.2">
      <c r="A106" s="20" t="s">
        <v>276</v>
      </c>
      <c r="B106" s="21" t="s">
        <v>277</v>
      </c>
      <c r="C106" s="22" t="s">
        <v>48</v>
      </c>
      <c r="D106" s="22">
        <v>0</v>
      </c>
      <c r="E106" s="22">
        <v>0</v>
      </c>
      <c r="F106" s="23">
        <v>2.5</v>
      </c>
      <c r="G106" s="32">
        <v>2.4900000000000002</v>
      </c>
      <c r="H106" s="24" t="s">
        <v>721</v>
      </c>
    </row>
    <row r="107" spans="1:8" ht="51" x14ac:dyDescent="0.2">
      <c r="A107" s="20" t="s">
        <v>278</v>
      </c>
      <c r="B107" s="21" t="s">
        <v>279</v>
      </c>
      <c r="C107" s="22" t="s">
        <v>563</v>
      </c>
      <c r="D107" s="22">
        <v>1</v>
      </c>
      <c r="E107" s="22">
        <v>1</v>
      </c>
      <c r="F107" s="23">
        <v>2.95</v>
      </c>
      <c r="G107" s="32">
        <v>2.5299999999999998</v>
      </c>
      <c r="H107" s="24" t="s">
        <v>745</v>
      </c>
    </row>
    <row r="108" spans="1:8" ht="38.25" x14ac:dyDescent="0.2">
      <c r="A108" s="20" t="s">
        <v>345</v>
      </c>
      <c r="B108" s="21" t="s">
        <v>346</v>
      </c>
      <c r="C108" s="22" t="s">
        <v>564</v>
      </c>
      <c r="D108" s="22">
        <v>0</v>
      </c>
      <c r="E108" s="22">
        <v>0</v>
      </c>
      <c r="F108" s="23">
        <v>8.8000000000000007</v>
      </c>
      <c r="G108" s="32">
        <v>9</v>
      </c>
      <c r="H108" s="24" t="s">
        <v>720</v>
      </c>
    </row>
    <row r="109" spans="1:8" ht="38.25" x14ac:dyDescent="0.2">
      <c r="A109" s="20" t="s">
        <v>179</v>
      </c>
      <c r="B109" s="21" t="s">
        <v>180</v>
      </c>
      <c r="C109" s="22" t="s">
        <v>48</v>
      </c>
      <c r="D109" s="22">
        <v>0</v>
      </c>
      <c r="E109" s="22">
        <v>0</v>
      </c>
      <c r="F109" s="23">
        <v>5.05</v>
      </c>
      <c r="G109" s="32">
        <v>4.93</v>
      </c>
      <c r="H109" s="25" t="s">
        <v>583</v>
      </c>
    </row>
    <row r="110" spans="1:8" ht="51" x14ac:dyDescent="0.2">
      <c r="A110" s="44" t="s">
        <v>466</v>
      </c>
      <c r="B110" s="45" t="s">
        <v>467</v>
      </c>
      <c r="C110" s="22" t="s">
        <v>48</v>
      </c>
      <c r="D110" s="22">
        <v>0</v>
      </c>
      <c r="E110" s="22">
        <v>0</v>
      </c>
      <c r="F110" s="23">
        <v>53.98</v>
      </c>
      <c r="G110" s="23">
        <v>55.68</v>
      </c>
      <c r="H110" s="46" t="s">
        <v>829</v>
      </c>
    </row>
    <row r="111" spans="1:8" ht="38.25" x14ac:dyDescent="0.2">
      <c r="A111" s="20" t="s">
        <v>572</v>
      </c>
      <c r="B111" s="21" t="s">
        <v>573</v>
      </c>
      <c r="C111" s="22" t="s">
        <v>564</v>
      </c>
      <c r="D111" s="22">
        <v>0</v>
      </c>
      <c r="E111" s="22">
        <v>0</v>
      </c>
      <c r="F111" s="23">
        <v>6.46</v>
      </c>
      <c r="G111" s="32">
        <v>6.65</v>
      </c>
      <c r="H111" s="24" t="s">
        <v>689</v>
      </c>
    </row>
    <row r="112" spans="1:8" ht="25.5" x14ac:dyDescent="0.2">
      <c r="A112" s="20" t="s">
        <v>701</v>
      </c>
      <c r="B112" s="21" t="s">
        <v>702</v>
      </c>
      <c r="C112" s="43" t="s">
        <v>564</v>
      </c>
      <c r="D112" s="31">
        <v>0</v>
      </c>
      <c r="E112" s="31">
        <v>0</v>
      </c>
      <c r="F112" s="31">
        <v>1.22</v>
      </c>
      <c r="G112" s="32">
        <v>1.24</v>
      </c>
      <c r="H112" s="24" t="s">
        <v>746</v>
      </c>
    </row>
    <row r="113" spans="1:8" ht="25.5" x14ac:dyDescent="0.2">
      <c r="A113" s="20" t="s">
        <v>579</v>
      </c>
      <c r="B113" s="21" t="s">
        <v>580</v>
      </c>
      <c r="C113" s="22" t="s">
        <v>564</v>
      </c>
      <c r="D113" s="22">
        <v>0</v>
      </c>
      <c r="E113" s="22">
        <v>0</v>
      </c>
      <c r="F113" s="23">
        <v>1.75</v>
      </c>
      <c r="G113" s="23">
        <v>1.61</v>
      </c>
      <c r="H113" s="25" t="s">
        <v>581</v>
      </c>
    </row>
    <row r="114" spans="1:8" ht="51" x14ac:dyDescent="0.2">
      <c r="A114" s="20" t="s">
        <v>220</v>
      </c>
      <c r="B114" s="21" t="s">
        <v>221</v>
      </c>
      <c r="C114" s="22" t="s">
        <v>563</v>
      </c>
      <c r="D114" s="22">
        <v>2</v>
      </c>
      <c r="E114" s="22">
        <v>1</v>
      </c>
      <c r="F114" s="23">
        <v>0.73</v>
      </c>
      <c r="G114" s="32">
        <v>0.67</v>
      </c>
      <c r="H114" s="25" t="s">
        <v>607</v>
      </c>
    </row>
    <row r="115" spans="1:8" ht="51" x14ac:dyDescent="0.2">
      <c r="A115" s="20" t="s">
        <v>241</v>
      </c>
      <c r="B115" s="21" t="s">
        <v>242</v>
      </c>
      <c r="C115" s="22" t="s">
        <v>564</v>
      </c>
      <c r="D115" s="22">
        <v>0</v>
      </c>
      <c r="E115" s="22">
        <v>0</v>
      </c>
      <c r="F115" s="23">
        <v>5.0199999999999996</v>
      </c>
      <c r="G115" s="32">
        <v>50.2</v>
      </c>
      <c r="H115" s="25" t="s">
        <v>616</v>
      </c>
    </row>
    <row r="116" spans="1:8" ht="51" x14ac:dyDescent="0.2">
      <c r="A116" s="20" t="s">
        <v>196</v>
      </c>
      <c r="B116" s="21" t="s">
        <v>197</v>
      </c>
      <c r="C116" s="22" t="s">
        <v>564</v>
      </c>
      <c r="D116" s="22">
        <v>0</v>
      </c>
      <c r="E116" s="22">
        <v>0</v>
      </c>
      <c r="F116" s="23">
        <v>4.04</v>
      </c>
      <c r="G116" s="32">
        <v>3.99</v>
      </c>
      <c r="H116" s="25" t="s">
        <v>617</v>
      </c>
    </row>
    <row r="117" spans="1:8" ht="51" x14ac:dyDescent="0.2">
      <c r="A117" s="20" t="s">
        <v>543</v>
      </c>
      <c r="B117" s="21" t="s">
        <v>544</v>
      </c>
      <c r="C117" s="22" t="s">
        <v>564</v>
      </c>
      <c r="D117" s="22">
        <v>0</v>
      </c>
      <c r="E117" s="22">
        <v>0</v>
      </c>
      <c r="F117" s="23">
        <v>0.3</v>
      </c>
      <c r="G117" s="32">
        <v>0.32</v>
      </c>
      <c r="H117" s="25" t="s">
        <v>897</v>
      </c>
    </row>
    <row r="118" spans="1:8" ht="38.25" x14ac:dyDescent="0.2">
      <c r="A118" s="35" t="s">
        <v>280</v>
      </c>
      <c r="B118" s="36" t="s">
        <v>281</v>
      </c>
      <c r="C118" s="37" t="s">
        <v>564</v>
      </c>
      <c r="D118" s="37">
        <v>0</v>
      </c>
      <c r="E118" s="37">
        <v>0</v>
      </c>
      <c r="F118" s="38">
        <v>2.64</v>
      </c>
      <c r="G118" s="39">
        <v>2.6</v>
      </c>
      <c r="H118" s="40" t="s">
        <v>636</v>
      </c>
    </row>
    <row r="119" spans="1:8" ht="38.25" x14ac:dyDescent="0.2">
      <c r="A119" s="20" t="s">
        <v>8</v>
      </c>
      <c r="B119" s="21" t="s">
        <v>9</v>
      </c>
      <c r="C119" s="22" t="s">
        <v>48</v>
      </c>
      <c r="D119" s="22">
        <v>2</v>
      </c>
      <c r="E119" s="22">
        <v>0</v>
      </c>
      <c r="F119" s="23">
        <v>5.64</v>
      </c>
      <c r="G119" s="23">
        <v>5.67</v>
      </c>
      <c r="H119" s="24" t="s">
        <v>562</v>
      </c>
    </row>
    <row r="120" spans="1:8" ht="38.25" x14ac:dyDescent="0.2">
      <c r="A120" s="20" t="s">
        <v>347</v>
      </c>
      <c r="B120" s="21" t="s">
        <v>348</v>
      </c>
      <c r="C120" s="22" t="s">
        <v>563</v>
      </c>
      <c r="D120" s="22">
        <v>1</v>
      </c>
      <c r="E120" s="22">
        <v>0</v>
      </c>
      <c r="F120" s="23">
        <v>2.85</v>
      </c>
      <c r="G120" s="32">
        <v>3.06</v>
      </c>
      <c r="H120" s="24" t="s">
        <v>657</v>
      </c>
    </row>
    <row r="121" spans="1:8" ht="51" x14ac:dyDescent="0.2">
      <c r="A121" s="20" t="s">
        <v>545</v>
      </c>
      <c r="B121" s="21" t="s">
        <v>546</v>
      </c>
      <c r="C121" s="22" t="s">
        <v>564</v>
      </c>
      <c r="D121" s="22">
        <v>0</v>
      </c>
      <c r="E121" s="22">
        <v>0</v>
      </c>
      <c r="F121" s="23">
        <v>3.06</v>
      </c>
      <c r="G121" s="32">
        <v>3.06</v>
      </c>
      <c r="H121" s="24" t="s">
        <v>891</v>
      </c>
    </row>
    <row r="122" spans="1:8" ht="51" x14ac:dyDescent="0.2">
      <c r="A122" s="20" t="s">
        <v>855</v>
      </c>
      <c r="B122" s="21" t="s">
        <v>856</v>
      </c>
      <c r="C122" s="31" t="s">
        <v>563</v>
      </c>
      <c r="D122" s="31">
        <v>0</v>
      </c>
      <c r="E122" s="31">
        <v>0</v>
      </c>
      <c r="F122" s="31">
        <v>0.36</v>
      </c>
      <c r="G122" s="31">
        <v>0.34</v>
      </c>
      <c r="H122" s="24" t="s">
        <v>867</v>
      </c>
    </row>
    <row r="123" spans="1:8" ht="25.5" x14ac:dyDescent="0.2">
      <c r="A123" s="44" t="s">
        <v>29</v>
      </c>
      <c r="B123" s="45" t="s">
        <v>30</v>
      </c>
      <c r="C123" s="22" t="s">
        <v>563</v>
      </c>
      <c r="D123" s="22">
        <v>0</v>
      </c>
      <c r="E123" s="22">
        <v>0</v>
      </c>
      <c r="F123" s="23">
        <v>4.13</v>
      </c>
      <c r="G123" s="23">
        <v>4.2</v>
      </c>
      <c r="H123" s="46" t="s">
        <v>830</v>
      </c>
    </row>
    <row r="124" spans="1:8" ht="38.25" x14ac:dyDescent="0.2">
      <c r="A124" s="20" t="s">
        <v>298</v>
      </c>
      <c r="B124" s="21" t="s">
        <v>264</v>
      </c>
      <c r="C124" s="22" t="s">
        <v>48</v>
      </c>
      <c r="D124" s="22"/>
      <c r="E124" s="22"/>
      <c r="F124" s="23">
        <v>2.0299999999999998</v>
      </c>
      <c r="G124" s="32"/>
      <c r="H124" s="24" t="s">
        <v>658</v>
      </c>
    </row>
    <row r="125" spans="1:8" ht="51" x14ac:dyDescent="0.2">
      <c r="A125" s="14" t="s">
        <v>901</v>
      </c>
      <c r="B125" s="15" t="s">
        <v>902</v>
      </c>
      <c r="C125" s="50" t="s">
        <v>48</v>
      </c>
      <c r="D125" s="50">
        <v>0</v>
      </c>
      <c r="E125" s="50">
        <v>0</v>
      </c>
      <c r="F125" s="50">
        <v>0.44</v>
      </c>
      <c r="G125" s="18">
        <v>0.44</v>
      </c>
      <c r="H125" s="51" t="s">
        <v>907</v>
      </c>
    </row>
    <row r="126" spans="1:8" ht="38.25" x14ac:dyDescent="0.2">
      <c r="A126" s="44" t="s">
        <v>817</v>
      </c>
      <c r="B126" s="45" t="s">
        <v>818</v>
      </c>
      <c r="C126" s="22" t="s">
        <v>564</v>
      </c>
      <c r="D126" s="22">
        <v>0</v>
      </c>
      <c r="E126" s="22">
        <v>0</v>
      </c>
      <c r="F126" s="22">
        <v>2.17</v>
      </c>
      <c r="G126" s="23">
        <v>2.16</v>
      </c>
      <c r="H126" s="46" t="s">
        <v>831</v>
      </c>
    </row>
    <row r="127" spans="1:8" ht="63.75" x14ac:dyDescent="0.2">
      <c r="A127" s="20" t="s">
        <v>324</v>
      </c>
      <c r="B127" s="21" t="s">
        <v>325</v>
      </c>
      <c r="C127" s="22" t="s">
        <v>48</v>
      </c>
      <c r="D127" s="22">
        <v>0</v>
      </c>
      <c r="E127" s="22">
        <v>2</v>
      </c>
      <c r="F127" s="23">
        <v>6.28</v>
      </c>
      <c r="G127" s="32">
        <v>7.57</v>
      </c>
      <c r="H127" s="24" t="s">
        <v>723</v>
      </c>
    </row>
    <row r="128" spans="1:8" ht="51" x14ac:dyDescent="0.2">
      <c r="A128" s="44" t="s">
        <v>326</v>
      </c>
      <c r="B128" s="45" t="s">
        <v>327</v>
      </c>
      <c r="C128" s="22" t="s">
        <v>564</v>
      </c>
      <c r="D128" s="22">
        <v>1</v>
      </c>
      <c r="E128" s="22">
        <v>0</v>
      </c>
      <c r="F128" s="23">
        <v>10.7</v>
      </c>
      <c r="G128" s="23">
        <v>10.97</v>
      </c>
      <c r="H128" s="46" t="s">
        <v>763</v>
      </c>
    </row>
    <row r="129" spans="1:8" ht="51" x14ac:dyDescent="0.2">
      <c r="A129" s="35" t="s">
        <v>282</v>
      </c>
      <c r="B129" s="36" t="s">
        <v>283</v>
      </c>
      <c r="C129" s="37" t="s">
        <v>563</v>
      </c>
      <c r="D129" s="37">
        <v>0</v>
      </c>
      <c r="E129" s="37">
        <v>0</v>
      </c>
      <c r="F129" s="38">
        <v>0.6</v>
      </c>
      <c r="G129" s="39">
        <v>0.59</v>
      </c>
      <c r="H129" s="40" t="s">
        <v>637</v>
      </c>
    </row>
    <row r="130" spans="1:8" ht="63.75" x14ac:dyDescent="0.2">
      <c r="A130" s="20" t="s">
        <v>508</v>
      </c>
      <c r="B130" s="21" t="s">
        <v>509</v>
      </c>
      <c r="C130" s="22" t="s">
        <v>564</v>
      </c>
      <c r="D130" s="22">
        <v>0</v>
      </c>
      <c r="E130" s="22">
        <v>1</v>
      </c>
      <c r="F130" s="23">
        <v>4.03</v>
      </c>
      <c r="G130" s="32">
        <v>4.0999999999999996</v>
      </c>
      <c r="H130" s="24" t="s">
        <v>885</v>
      </c>
    </row>
    <row r="131" spans="1:8" ht="38.25" x14ac:dyDescent="0.2">
      <c r="A131" s="44" t="s">
        <v>417</v>
      </c>
      <c r="B131" s="45" t="s">
        <v>418</v>
      </c>
      <c r="C131" s="22" t="s">
        <v>48</v>
      </c>
      <c r="D131" s="22">
        <v>0</v>
      </c>
      <c r="E131" s="22">
        <v>0</v>
      </c>
      <c r="F131" s="23">
        <v>0.44</v>
      </c>
      <c r="G131" s="23">
        <v>0.42</v>
      </c>
      <c r="H131" s="46" t="s">
        <v>832</v>
      </c>
    </row>
    <row r="132" spans="1:8" ht="51" x14ac:dyDescent="0.2">
      <c r="A132" s="44" t="s">
        <v>368</v>
      </c>
      <c r="B132" s="45" t="s">
        <v>369</v>
      </c>
      <c r="C132" s="22" t="s">
        <v>48</v>
      </c>
      <c r="D132" s="22">
        <v>1</v>
      </c>
      <c r="E132" s="22">
        <v>0</v>
      </c>
      <c r="F132" s="23">
        <v>5.71</v>
      </c>
      <c r="G132" s="23">
        <v>5.74</v>
      </c>
      <c r="H132" s="46" t="s">
        <v>762</v>
      </c>
    </row>
    <row r="133" spans="1:8" ht="38.25" x14ac:dyDescent="0.2">
      <c r="A133" s="20" t="s">
        <v>328</v>
      </c>
      <c r="B133" s="21" t="s">
        <v>329</v>
      </c>
      <c r="C133" s="22" t="s">
        <v>48</v>
      </c>
      <c r="D133" s="22">
        <v>0</v>
      </c>
      <c r="E133" s="22">
        <v>0</v>
      </c>
      <c r="F133" s="23">
        <v>3.26</v>
      </c>
      <c r="G133" s="32">
        <v>3.27</v>
      </c>
      <c r="H133" s="24" t="s">
        <v>724</v>
      </c>
    </row>
    <row r="134" spans="1:8" ht="51" x14ac:dyDescent="0.2">
      <c r="A134" s="20" t="s">
        <v>299</v>
      </c>
      <c r="B134" s="21" t="s">
        <v>300</v>
      </c>
      <c r="C134" s="22" t="s">
        <v>564</v>
      </c>
      <c r="D134" s="22">
        <v>1</v>
      </c>
      <c r="E134" s="22">
        <v>0</v>
      </c>
      <c r="F134" s="23">
        <v>10.61</v>
      </c>
      <c r="G134" s="32">
        <v>10.92</v>
      </c>
      <c r="H134" s="24" t="s">
        <v>725</v>
      </c>
    </row>
    <row r="135" spans="1:8" ht="63.75" x14ac:dyDescent="0.2">
      <c r="A135" s="20" t="s">
        <v>416</v>
      </c>
      <c r="B135" s="21" t="s">
        <v>415</v>
      </c>
      <c r="C135" s="22" t="s">
        <v>563</v>
      </c>
      <c r="D135" s="22">
        <v>0</v>
      </c>
      <c r="E135" s="22">
        <v>1</v>
      </c>
      <c r="F135" s="23">
        <v>9.14</v>
      </c>
      <c r="G135" s="32">
        <v>9.1999999999999993</v>
      </c>
      <c r="H135" s="24" t="s">
        <v>807</v>
      </c>
    </row>
    <row r="136" spans="1:8" ht="51" x14ac:dyDescent="0.2">
      <c r="A136" s="44" t="s">
        <v>574</v>
      </c>
      <c r="B136" s="45" t="s">
        <v>575</v>
      </c>
      <c r="C136" s="22" t="s">
        <v>564</v>
      </c>
      <c r="D136" s="22">
        <v>1</v>
      </c>
      <c r="E136" s="22">
        <v>0</v>
      </c>
      <c r="F136" s="23">
        <v>8.4499999999999993</v>
      </c>
      <c r="G136" s="23">
        <v>9.36</v>
      </c>
      <c r="H136" s="46" t="s">
        <v>833</v>
      </c>
    </row>
    <row r="137" spans="1:8" ht="51" x14ac:dyDescent="0.2">
      <c r="A137" s="20" t="s">
        <v>529</v>
      </c>
      <c r="B137" s="21" t="s">
        <v>530</v>
      </c>
      <c r="C137" s="22" t="s">
        <v>564</v>
      </c>
      <c r="D137" s="22">
        <v>0</v>
      </c>
      <c r="E137" s="22">
        <v>0</v>
      </c>
      <c r="F137" s="23">
        <v>2</v>
      </c>
      <c r="G137" s="32">
        <v>1.7</v>
      </c>
      <c r="H137" s="24" t="s">
        <v>868</v>
      </c>
    </row>
    <row r="138" spans="1:8" ht="63.75" x14ac:dyDescent="0.2">
      <c r="A138" s="20" t="s">
        <v>203</v>
      </c>
      <c r="B138" s="21" t="s">
        <v>200</v>
      </c>
      <c r="C138" s="22" t="s">
        <v>563</v>
      </c>
      <c r="D138" s="22">
        <v>1</v>
      </c>
      <c r="E138" s="22">
        <v>1</v>
      </c>
      <c r="F138" s="23">
        <v>12.37</v>
      </c>
      <c r="G138" s="32">
        <v>13.97</v>
      </c>
      <c r="H138" s="24" t="s">
        <v>892</v>
      </c>
    </row>
    <row r="139" spans="1:8" ht="51" x14ac:dyDescent="0.2">
      <c r="A139" s="20" t="s">
        <v>198</v>
      </c>
      <c r="B139" s="21" t="s">
        <v>199</v>
      </c>
      <c r="C139" s="22" t="s">
        <v>564</v>
      </c>
      <c r="D139" s="22">
        <v>2</v>
      </c>
      <c r="E139" s="22">
        <v>0</v>
      </c>
      <c r="F139" s="23">
        <v>19.73</v>
      </c>
      <c r="G139" s="23">
        <v>19.850000000000001</v>
      </c>
      <c r="H139" s="25" t="s">
        <v>571</v>
      </c>
    </row>
    <row r="140" spans="1:8" ht="25.5" x14ac:dyDescent="0.2">
      <c r="A140" s="44" t="s">
        <v>419</v>
      </c>
      <c r="B140" s="45" t="s">
        <v>420</v>
      </c>
      <c r="C140" s="22" t="s">
        <v>564</v>
      </c>
      <c r="D140" s="22">
        <v>0</v>
      </c>
      <c r="E140" s="22">
        <v>0</v>
      </c>
      <c r="F140" s="23">
        <v>1.8</v>
      </c>
      <c r="G140" s="23">
        <v>1.85</v>
      </c>
      <c r="H140" s="46" t="s">
        <v>834</v>
      </c>
    </row>
    <row r="141" spans="1:8" ht="38.25" x14ac:dyDescent="0.2">
      <c r="A141" s="20" t="s">
        <v>31</v>
      </c>
      <c r="B141" s="21" t="s">
        <v>32</v>
      </c>
      <c r="C141" s="22" t="s">
        <v>563</v>
      </c>
      <c r="D141" s="22">
        <v>0</v>
      </c>
      <c r="E141" s="22">
        <v>0</v>
      </c>
      <c r="F141" s="23">
        <v>1.17</v>
      </c>
      <c r="G141" s="32">
        <v>1.17</v>
      </c>
      <c r="H141" s="24" t="s">
        <v>659</v>
      </c>
    </row>
    <row r="142" spans="1:8" ht="51" x14ac:dyDescent="0.2">
      <c r="A142" s="20" t="s">
        <v>703</v>
      </c>
      <c r="B142" s="21" t="s">
        <v>704</v>
      </c>
      <c r="C142" s="22" t="s">
        <v>48</v>
      </c>
      <c r="D142" s="22">
        <v>0</v>
      </c>
      <c r="E142" s="22">
        <v>0</v>
      </c>
      <c r="F142" s="23">
        <v>16.05</v>
      </c>
      <c r="G142" s="32">
        <v>16.77</v>
      </c>
      <c r="H142" s="24" t="s">
        <v>726</v>
      </c>
    </row>
    <row r="143" spans="1:8" ht="63.75" x14ac:dyDescent="0.2">
      <c r="A143" s="44" t="s">
        <v>421</v>
      </c>
      <c r="B143" s="45" t="s">
        <v>422</v>
      </c>
      <c r="C143" s="22" t="s">
        <v>564</v>
      </c>
      <c r="D143" s="22">
        <v>1</v>
      </c>
      <c r="E143" s="22">
        <v>1</v>
      </c>
      <c r="F143" s="23">
        <v>12.07</v>
      </c>
      <c r="G143" s="23">
        <v>12.38</v>
      </c>
      <c r="H143" s="46" t="s">
        <v>835</v>
      </c>
    </row>
    <row r="144" spans="1:8" ht="25.5" x14ac:dyDescent="0.2">
      <c r="A144" s="20" t="s">
        <v>705</v>
      </c>
      <c r="B144" s="21" t="s">
        <v>706</v>
      </c>
      <c r="C144" s="22" t="s">
        <v>564</v>
      </c>
      <c r="D144" s="22">
        <v>0</v>
      </c>
      <c r="E144" s="22">
        <v>0</v>
      </c>
      <c r="F144" s="23">
        <v>2.2999999999999998</v>
      </c>
      <c r="G144" s="32">
        <v>2.7</v>
      </c>
      <c r="H144" s="24" t="s">
        <v>727</v>
      </c>
    </row>
    <row r="145" spans="1:8" ht="51" x14ac:dyDescent="0.2">
      <c r="A145" s="20" t="s">
        <v>444</v>
      </c>
      <c r="B145" s="21" t="s">
        <v>445</v>
      </c>
      <c r="C145" s="22" t="s">
        <v>564</v>
      </c>
      <c r="D145" s="22">
        <v>0</v>
      </c>
      <c r="E145" s="22">
        <v>0</v>
      </c>
      <c r="F145" s="23">
        <v>6.28</v>
      </c>
      <c r="G145" s="32">
        <v>6.22</v>
      </c>
      <c r="H145" s="24" t="s">
        <v>786</v>
      </c>
    </row>
    <row r="146" spans="1:8" ht="51" x14ac:dyDescent="0.2">
      <c r="A146" s="20" t="s">
        <v>510</v>
      </c>
      <c r="B146" s="21" t="s">
        <v>511</v>
      </c>
      <c r="C146" s="22" t="s">
        <v>564</v>
      </c>
      <c r="D146" s="22">
        <v>2</v>
      </c>
      <c r="E146" s="22">
        <v>0</v>
      </c>
      <c r="F146" s="23">
        <v>2.5299999999999998</v>
      </c>
      <c r="G146" s="32">
        <v>2.94</v>
      </c>
      <c r="H146" s="24" t="s">
        <v>869</v>
      </c>
    </row>
    <row r="147" spans="1:8" ht="38.25" x14ac:dyDescent="0.2">
      <c r="A147" s="20" t="s">
        <v>260</v>
      </c>
      <c r="B147" s="21" t="s">
        <v>261</v>
      </c>
      <c r="C147" s="22" t="s">
        <v>564</v>
      </c>
      <c r="D147" s="22">
        <v>0</v>
      </c>
      <c r="E147" s="22">
        <v>0</v>
      </c>
      <c r="F147" s="23">
        <v>13.18</v>
      </c>
      <c r="G147" s="32">
        <v>13.94</v>
      </c>
      <c r="H147" s="24" t="s">
        <v>728</v>
      </c>
    </row>
    <row r="148" spans="1:8" ht="51" x14ac:dyDescent="0.2">
      <c r="A148" s="20" t="s">
        <v>243</v>
      </c>
      <c r="B148" s="21" t="s">
        <v>244</v>
      </c>
      <c r="C148" s="22" t="s">
        <v>563</v>
      </c>
      <c r="D148" s="22">
        <v>1</v>
      </c>
      <c r="E148" s="22">
        <v>0</v>
      </c>
      <c r="F148" s="23">
        <v>0.77</v>
      </c>
      <c r="G148" s="32">
        <v>0.9</v>
      </c>
      <c r="H148" s="24" t="s">
        <v>625</v>
      </c>
    </row>
    <row r="149" spans="1:8" ht="38.25" x14ac:dyDescent="0.2">
      <c r="A149" s="44" t="s">
        <v>468</v>
      </c>
      <c r="B149" s="45" t="s">
        <v>469</v>
      </c>
      <c r="C149" s="22" t="s">
        <v>48</v>
      </c>
      <c r="D149" s="22">
        <v>1</v>
      </c>
      <c r="E149" s="22">
        <v>0</v>
      </c>
      <c r="F149" s="23">
        <v>0.86</v>
      </c>
      <c r="G149" s="23">
        <v>1.05</v>
      </c>
      <c r="H149" s="46" t="s">
        <v>839</v>
      </c>
    </row>
    <row r="150" spans="1:8" ht="76.5" x14ac:dyDescent="0.2">
      <c r="A150" s="20" t="s">
        <v>772</v>
      </c>
      <c r="B150" s="21" t="s">
        <v>773</v>
      </c>
      <c r="C150" s="31" t="s">
        <v>564</v>
      </c>
      <c r="D150" s="31">
        <v>0</v>
      </c>
      <c r="E150" s="31">
        <v>1</v>
      </c>
      <c r="F150" s="32">
        <v>1.2</v>
      </c>
      <c r="G150" s="32">
        <v>0.97</v>
      </c>
      <c r="H150" s="24" t="s">
        <v>794</v>
      </c>
    </row>
    <row r="151" spans="1:8" ht="38.25" x14ac:dyDescent="0.2">
      <c r="A151" s="20" t="s">
        <v>301</v>
      </c>
      <c r="B151" s="21" t="s">
        <v>302</v>
      </c>
      <c r="C151" s="22" t="s">
        <v>48</v>
      </c>
      <c r="D151" s="22">
        <v>0</v>
      </c>
      <c r="E151" s="22">
        <v>0</v>
      </c>
      <c r="F151" s="23">
        <v>0.21</v>
      </c>
      <c r="G151" s="32">
        <v>0.21</v>
      </c>
      <c r="H151" s="24" t="s">
        <v>660</v>
      </c>
    </row>
    <row r="152" spans="1:8" ht="38.25" x14ac:dyDescent="0.2">
      <c r="A152" s="20" t="s">
        <v>33</v>
      </c>
      <c r="B152" s="21" t="s">
        <v>34</v>
      </c>
      <c r="C152" s="22" t="s">
        <v>564</v>
      </c>
      <c r="D152" s="22">
        <v>0</v>
      </c>
      <c r="E152" s="22">
        <v>0</v>
      </c>
      <c r="F152" s="23">
        <v>13.14</v>
      </c>
      <c r="G152" s="32">
        <v>12.92</v>
      </c>
      <c r="H152" s="24" t="s">
        <v>661</v>
      </c>
    </row>
    <row r="153" spans="1:8" ht="51" x14ac:dyDescent="0.2">
      <c r="A153" s="20" t="s">
        <v>35</v>
      </c>
      <c r="B153" s="21" t="s">
        <v>36</v>
      </c>
      <c r="C153" s="22" t="s">
        <v>564</v>
      </c>
      <c r="D153" s="22">
        <v>0</v>
      </c>
      <c r="E153" s="22">
        <v>0</v>
      </c>
      <c r="F153" s="23">
        <v>2.2999999999999998</v>
      </c>
      <c r="G153" s="32">
        <v>2.2200000000000002</v>
      </c>
      <c r="H153" s="24" t="s">
        <v>893</v>
      </c>
    </row>
    <row r="154" spans="1:8" ht="63.75" x14ac:dyDescent="0.2">
      <c r="A154" s="20" t="s">
        <v>389</v>
      </c>
      <c r="B154" s="21" t="s">
        <v>390</v>
      </c>
      <c r="C154" s="22" t="s">
        <v>564</v>
      </c>
      <c r="D154" s="22">
        <v>0</v>
      </c>
      <c r="E154" s="22">
        <v>1</v>
      </c>
      <c r="F154" s="23">
        <v>3.81</v>
      </c>
      <c r="G154" s="32">
        <v>3.53</v>
      </c>
      <c r="H154" s="24" t="s">
        <v>808</v>
      </c>
    </row>
    <row r="155" spans="1:8" ht="51" x14ac:dyDescent="0.2">
      <c r="A155" s="44" t="s">
        <v>531</v>
      </c>
      <c r="B155" s="45" t="s">
        <v>532</v>
      </c>
      <c r="C155" s="22" t="s">
        <v>48</v>
      </c>
      <c r="D155" s="22">
        <v>0</v>
      </c>
      <c r="E155" s="22">
        <v>1</v>
      </c>
      <c r="F155" s="23">
        <v>5.95</v>
      </c>
      <c r="G155" s="23">
        <v>5.45</v>
      </c>
      <c r="H155" s="46" t="s">
        <v>838</v>
      </c>
    </row>
    <row r="156" spans="1:8" ht="25.5" x14ac:dyDescent="0.2">
      <c r="A156" s="20" t="s">
        <v>245</v>
      </c>
      <c r="B156" s="21" t="s">
        <v>246</v>
      </c>
      <c r="C156" s="22" t="s">
        <v>48</v>
      </c>
      <c r="D156" s="22">
        <v>0</v>
      </c>
      <c r="E156" s="22">
        <v>0</v>
      </c>
      <c r="F156" s="23">
        <v>0.56999999999999995</v>
      </c>
      <c r="G156" s="32">
        <v>0.56999999999999995</v>
      </c>
      <c r="H156" s="25" t="s">
        <v>608</v>
      </c>
    </row>
    <row r="157" spans="1:8" ht="25.5" x14ac:dyDescent="0.2">
      <c r="A157" s="44" t="s">
        <v>223</v>
      </c>
      <c r="B157" s="45" t="s">
        <v>222</v>
      </c>
      <c r="C157" s="22" t="s">
        <v>563</v>
      </c>
      <c r="D157" s="22">
        <v>0</v>
      </c>
      <c r="E157" s="22">
        <v>0</v>
      </c>
      <c r="F157" s="23">
        <v>3.58</v>
      </c>
      <c r="G157" s="23">
        <v>3.5</v>
      </c>
      <c r="H157" s="46" t="s">
        <v>836</v>
      </c>
    </row>
    <row r="158" spans="1:8" ht="51" x14ac:dyDescent="0.2">
      <c r="A158" s="20" t="s">
        <v>247</v>
      </c>
      <c r="B158" s="21" t="s">
        <v>248</v>
      </c>
      <c r="C158" s="22" t="s">
        <v>563</v>
      </c>
      <c r="D158" s="22">
        <v>0</v>
      </c>
      <c r="E158" s="22">
        <v>0</v>
      </c>
      <c r="F158" s="23">
        <v>11.34</v>
      </c>
      <c r="G158" s="32">
        <v>12.27</v>
      </c>
      <c r="H158" s="25" t="s">
        <v>618</v>
      </c>
    </row>
    <row r="159" spans="1:8" ht="51" x14ac:dyDescent="0.2">
      <c r="A159" s="41" t="s">
        <v>428</v>
      </c>
      <c r="B159" s="21" t="s">
        <v>423</v>
      </c>
      <c r="C159" s="22" t="s">
        <v>564</v>
      </c>
      <c r="D159" s="22">
        <v>0</v>
      </c>
      <c r="E159" s="22">
        <v>0</v>
      </c>
      <c r="F159" s="23">
        <v>1.79</v>
      </c>
      <c r="G159" s="32">
        <v>1.81</v>
      </c>
      <c r="H159" s="42" t="s">
        <v>729</v>
      </c>
    </row>
    <row r="160" spans="1:8" ht="38.25" x14ac:dyDescent="0.2">
      <c r="A160" s="20" t="s">
        <v>410</v>
      </c>
      <c r="B160" s="21" t="s">
        <v>409</v>
      </c>
      <c r="C160" s="22" t="s">
        <v>48</v>
      </c>
      <c r="D160" s="22">
        <v>1</v>
      </c>
      <c r="E160" s="22">
        <v>0</v>
      </c>
      <c r="F160" s="23">
        <v>15.22</v>
      </c>
      <c r="G160" s="32">
        <v>15.62</v>
      </c>
      <c r="H160" s="24" t="s">
        <v>662</v>
      </c>
    </row>
    <row r="161" spans="1:8" ht="38.25" x14ac:dyDescent="0.2">
      <c r="A161" s="44" t="s">
        <v>387</v>
      </c>
      <c r="B161" s="45" t="s">
        <v>388</v>
      </c>
      <c r="C161" s="22" t="s">
        <v>48</v>
      </c>
      <c r="D161" s="22">
        <v>0</v>
      </c>
      <c r="E161" s="22">
        <v>0</v>
      </c>
      <c r="F161" s="23">
        <v>2.69</v>
      </c>
      <c r="G161" s="23">
        <v>2.79</v>
      </c>
      <c r="H161" s="46" t="s">
        <v>837</v>
      </c>
    </row>
    <row r="162" spans="1:8" ht="63.75" x14ac:dyDescent="0.2">
      <c r="A162" s="20" t="s">
        <v>427</v>
      </c>
      <c r="B162" s="21" t="s">
        <v>424</v>
      </c>
      <c r="C162" s="22" t="s">
        <v>563</v>
      </c>
      <c r="D162" s="22">
        <v>1</v>
      </c>
      <c r="E162" s="22">
        <v>3</v>
      </c>
      <c r="F162" s="23">
        <v>0.99</v>
      </c>
      <c r="G162" s="32">
        <v>0.94</v>
      </c>
      <c r="H162" s="24" t="s">
        <v>742</v>
      </c>
    </row>
    <row r="163" spans="1:8" ht="38.25" x14ac:dyDescent="0.2">
      <c r="A163" s="14" t="s">
        <v>11</v>
      </c>
      <c r="B163" s="15" t="s">
        <v>12</v>
      </c>
      <c r="C163" s="16" t="s">
        <v>563</v>
      </c>
      <c r="D163" s="16"/>
      <c r="E163" s="16"/>
      <c r="F163" s="18">
        <v>6.24</v>
      </c>
      <c r="G163" s="18">
        <v>6.57</v>
      </c>
      <c r="H163" s="17" t="s">
        <v>569</v>
      </c>
    </row>
    <row r="164" spans="1:8" ht="38.25" x14ac:dyDescent="0.2">
      <c r="A164" s="20" t="s">
        <v>775</v>
      </c>
      <c r="B164" s="21" t="s">
        <v>774</v>
      </c>
      <c r="C164" s="31" t="s">
        <v>563</v>
      </c>
      <c r="D164" s="31">
        <v>0</v>
      </c>
      <c r="E164" s="31">
        <v>1</v>
      </c>
      <c r="F164" s="32">
        <v>3.7</v>
      </c>
      <c r="G164" s="32">
        <v>3.55</v>
      </c>
      <c r="H164" s="24" t="s">
        <v>795</v>
      </c>
    </row>
    <row r="165" spans="1:8" ht="51" x14ac:dyDescent="0.2">
      <c r="A165" s="20" t="s">
        <v>201</v>
      </c>
      <c r="B165" s="21" t="s">
        <v>202</v>
      </c>
      <c r="C165" s="22" t="s">
        <v>564</v>
      </c>
      <c r="D165" s="22">
        <v>0</v>
      </c>
      <c r="E165" s="22">
        <v>0</v>
      </c>
      <c r="F165" s="23">
        <v>10.14</v>
      </c>
      <c r="G165" s="32">
        <v>10.41</v>
      </c>
      <c r="H165" s="25" t="s">
        <v>628</v>
      </c>
    </row>
    <row r="166" spans="1:8" ht="51" x14ac:dyDescent="0.2">
      <c r="A166" s="20" t="s">
        <v>567</v>
      </c>
      <c r="B166" s="21" t="s">
        <v>568</v>
      </c>
      <c r="C166" s="22" t="s">
        <v>48</v>
      </c>
      <c r="D166" s="22">
        <v>0</v>
      </c>
      <c r="E166" s="22">
        <v>0</v>
      </c>
      <c r="F166" s="23">
        <v>19.510000000000002</v>
      </c>
      <c r="G166" s="32">
        <v>20.78</v>
      </c>
      <c r="H166" s="25" t="s">
        <v>585</v>
      </c>
    </row>
    <row r="167" spans="1:8" ht="38.25" x14ac:dyDescent="0.2">
      <c r="A167" s="20" t="s">
        <v>349</v>
      </c>
      <c r="B167" s="21" t="s">
        <v>350</v>
      </c>
      <c r="C167" s="22" t="s">
        <v>48</v>
      </c>
      <c r="D167" s="22">
        <v>0</v>
      </c>
      <c r="E167" s="22">
        <v>0</v>
      </c>
      <c r="F167" s="23">
        <v>3.98</v>
      </c>
      <c r="G167" s="32">
        <v>4.08</v>
      </c>
      <c r="H167" s="24" t="s">
        <v>872</v>
      </c>
    </row>
    <row r="168" spans="1:8" ht="63.75" x14ac:dyDescent="0.2">
      <c r="A168" s="20" t="s">
        <v>446</v>
      </c>
      <c r="B168" s="21" t="s">
        <v>447</v>
      </c>
      <c r="C168" s="22" t="s">
        <v>48</v>
      </c>
      <c r="D168" s="22">
        <v>1</v>
      </c>
      <c r="E168" s="22">
        <v>0</v>
      </c>
      <c r="F168" s="23">
        <v>2.4300000000000002</v>
      </c>
      <c r="G168" s="32">
        <v>2.57</v>
      </c>
      <c r="H168" s="24" t="s">
        <v>796</v>
      </c>
    </row>
    <row r="169" spans="1:8" ht="38.25" x14ac:dyDescent="0.2">
      <c r="A169" s="20" t="s">
        <v>857</v>
      </c>
      <c r="B169" s="21" t="s">
        <v>858</v>
      </c>
      <c r="C169" s="31" t="s">
        <v>48</v>
      </c>
      <c r="D169" s="31">
        <v>0</v>
      </c>
      <c r="E169" s="31">
        <v>0</v>
      </c>
      <c r="F169" s="31">
        <v>2.44</v>
      </c>
      <c r="G169" s="32">
        <v>2.5499999999999998</v>
      </c>
      <c r="H169" s="24" t="s">
        <v>870</v>
      </c>
    </row>
    <row r="170" spans="1:8" ht="38.25" x14ac:dyDescent="0.2">
      <c r="A170" s="20" t="s">
        <v>859</v>
      </c>
      <c r="B170" s="21" t="s">
        <v>860</v>
      </c>
      <c r="C170" s="31" t="s">
        <v>563</v>
      </c>
      <c r="D170" s="31">
        <v>0</v>
      </c>
      <c r="E170" s="31">
        <v>1</v>
      </c>
      <c r="F170" s="32">
        <v>1</v>
      </c>
      <c r="G170" s="32">
        <v>1</v>
      </c>
      <c r="H170" s="24" t="s">
        <v>871</v>
      </c>
    </row>
    <row r="171" spans="1:8" ht="38.25" x14ac:dyDescent="0.2">
      <c r="A171" s="20" t="s">
        <v>391</v>
      </c>
      <c r="B171" s="21" t="s">
        <v>392</v>
      </c>
      <c r="C171" s="22" t="s">
        <v>563</v>
      </c>
      <c r="D171" s="22">
        <v>0</v>
      </c>
      <c r="E171" s="22">
        <v>0</v>
      </c>
      <c r="F171" s="23">
        <v>1.61</v>
      </c>
      <c r="G171" s="32">
        <v>1.52</v>
      </c>
      <c r="H171" s="24" t="s">
        <v>873</v>
      </c>
    </row>
    <row r="172" spans="1:8" ht="38.25" x14ac:dyDescent="0.2">
      <c r="A172" s="20" t="s">
        <v>303</v>
      </c>
      <c r="B172" s="21" t="s">
        <v>304</v>
      </c>
      <c r="C172" s="22" t="s">
        <v>564</v>
      </c>
      <c r="D172" s="22">
        <v>0</v>
      </c>
      <c r="E172" s="22">
        <v>0</v>
      </c>
      <c r="F172" s="23">
        <v>1.27</v>
      </c>
      <c r="G172" s="32">
        <v>1.64</v>
      </c>
      <c r="H172" s="24" t="s">
        <v>663</v>
      </c>
    </row>
    <row r="173" spans="1:8" ht="38.25" x14ac:dyDescent="0.2">
      <c r="A173" s="20" t="s">
        <v>707</v>
      </c>
      <c r="B173" s="21" t="s">
        <v>708</v>
      </c>
      <c r="C173" s="22" t="s">
        <v>48</v>
      </c>
      <c r="D173" s="22">
        <v>0</v>
      </c>
      <c r="E173" s="22">
        <v>0</v>
      </c>
      <c r="F173" s="23">
        <v>2.1</v>
      </c>
      <c r="G173" s="32">
        <v>2.46</v>
      </c>
      <c r="H173" s="24" t="s">
        <v>730</v>
      </c>
    </row>
    <row r="174" spans="1:8" ht="63.75" x14ac:dyDescent="0.2">
      <c r="A174" s="20" t="s">
        <v>305</v>
      </c>
      <c r="B174" s="21" t="s">
        <v>306</v>
      </c>
      <c r="C174" s="22" t="s">
        <v>564</v>
      </c>
      <c r="D174" s="22">
        <v>0</v>
      </c>
      <c r="E174" s="22">
        <v>1</v>
      </c>
      <c r="F174" s="23">
        <v>9.3000000000000007</v>
      </c>
      <c r="G174" s="32">
        <v>9.33</v>
      </c>
      <c r="H174" s="24" t="s">
        <v>874</v>
      </c>
    </row>
    <row r="175" spans="1:8" ht="51" x14ac:dyDescent="0.2">
      <c r="A175" s="20" t="s">
        <v>370</v>
      </c>
      <c r="B175" s="21" t="s">
        <v>371</v>
      </c>
      <c r="C175" s="22" t="s">
        <v>563</v>
      </c>
      <c r="D175" s="22">
        <v>0</v>
      </c>
      <c r="E175" s="22">
        <v>0</v>
      </c>
      <c r="F175" s="23">
        <v>15.04</v>
      </c>
      <c r="G175" s="32">
        <v>15.15</v>
      </c>
      <c r="H175" s="24" t="s">
        <v>731</v>
      </c>
    </row>
    <row r="176" spans="1:8" ht="38.25" x14ac:dyDescent="0.2">
      <c r="A176" s="20" t="s">
        <v>642</v>
      </c>
      <c r="B176" s="21" t="s">
        <v>643</v>
      </c>
      <c r="C176" s="22" t="s">
        <v>48</v>
      </c>
      <c r="D176" s="22">
        <v>0</v>
      </c>
      <c r="E176" s="22">
        <v>0</v>
      </c>
      <c r="F176" s="23">
        <v>1.49</v>
      </c>
      <c r="G176" s="32">
        <v>1.51</v>
      </c>
      <c r="H176" s="24" t="s">
        <v>664</v>
      </c>
    </row>
    <row r="177" spans="1:8" ht="63.75" x14ac:dyDescent="0.2">
      <c r="A177" s="20" t="s">
        <v>37</v>
      </c>
      <c r="B177" s="21" t="s">
        <v>38</v>
      </c>
      <c r="C177" s="22" t="s">
        <v>564</v>
      </c>
      <c r="D177" s="22">
        <v>0</v>
      </c>
      <c r="E177" s="22">
        <v>2</v>
      </c>
      <c r="F177" s="23">
        <v>3.92</v>
      </c>
      <c r="G177" s="32">
        <v>4.03</v>
      </c>
      <c r="H177" s="25" t="s">
        <v>609</v>
      </c>
    </row>
    <row r="178" spans="1:8" ht="51" x14ac:dyDescent="0.2">
      <c r="A178" s="20" t="s">
        <v>393</v>
      </c>
      <c r="B178" s="21" t="s">
        <v>394</v>
      </c>
      <c r="C178" s="22" t="s">
        <v>563</v>
      </c>
      <c r="D178" s="22">
        <v>0</v>
      </c>
      <c r="E178" s="22">
        <v>3</v>
      </c>
      <c r="F178" s="23">
        <v>0.75</v>
      </c>
      <c r="G178" s="32">
        <v>0.63</v>
      </c>
      <c r="H178" s="24" t="s">
        <v>665</v>
      </c>
    </row>
    <row r="179" spans="1:8" ht="38.25" x14ac:dyDescent="0.2">
      <c r="A179" s="44" t="s">
        <v>819</v>
      </c>
      <c r="B179" s="45" t="s">
        <v>820</v>
      </c>
      <c r="C179" s="22" t="s">
        <v>48</v>
      </c>
      <c r="D179" s="22">
        <v>0</v>
      </c>
      <c r="E179" s="22">
        <v>0</v>
      </c>
      <c r="F179" s="23">
        <v>4.12</v>
      </c>
      <c r="G179" s="23">
        <v>4.12</v>
      </c>
      <c r="H179" s="46" t="s">
        <v>840</v>
      </c>
    </row>
    <row r="180" spans="1:8" ht="51" x14ac:dyDescent="0.2">
      <c r="A180" s="20" t="s">
        <v>514</v>
      </c>
      <c r="B180" s="21" t="s">
        <v>51</v>
      </c>
      <c r="C180" s="22" t="s">
        <v>564</v>
      </c>
      <c r="D180" s="22">
        <v>0</v>
      </c>
      <c r="E180" s="22">
        <v>0</v>
      </c>
      <c r="F180" s="23">
        <v>0.45</v>
      </c>
      <c r="G180" s="32">
        <v>0.44</v>
      </c>
      <c r="H180" s="24" t="s">
        <v>629</v>
      </c>
    </row>
    <row r="181" spans="1:8" ht="51" x14ac:dyDescent="0.2">
      <c r="A181" s="20" t="s">
        <v>395</v>
      </c>
      <c r="B181" s="21" t="s">
        <v>396</v>
      </c>
      <c r="C181" s="22" t="s">
        <v>563</v>
      </c>
      <c r="D181" s="22">
        <v>0</v>
      </c>
      <c r="E181" s="22">
        <v>1</v>
      </c>
      <c r="F181" s="23">
        <v>2.21</v>
      </c>
      <c r="G181" s="32">
        <v>2.2000000000000002</v>
      </c>
      <c r="H181" s="24" t="s">
        <v>732</v>
      </c>
    </row>
    <row r="182" spans="1:8" ht="25.5" x14ac:dyDescent="0.2">
      <c r="A182" s="20" t="s">
        <v>512</v>
      </c>
      <c r="B182" s="21" t="s">
        <v>513</v>
      </c>
      <c r="C182" s="22" t="s">
        <v>563</v>
      </c>
      <c r="D182" s="22">
        <v>0</v>
      </c>
      <c r="E182" s="22">
        <v>0</v>
      </c>
      <c r="F182" s="23">
        <v>0.28999999999999998</v>
      </c>
      <c r="G182" s="32">
        <v>0.38</v>
      </c>
      <c r="H182" s="24" t="s">
        <v>875</v>
      </c>
    </row>
    <row r="183" spans="1:8" ht="51" x14ac:dyDescent="0.2">
      <c r="A183" s="20" t="s">
        <v>284</v>
      </c>
      <c r="B183" s="21" t="s">
        <v>285</v>
      </c>
      <c r="C183" s="22" t="s">
        <v>564</v>
      </c>
      <c r="D183" s="22">
        <v>0</v>
      </c>
      <c r="E183" s="22">
        <v>0</v>
      </c>
      <c r="F183" s="23">
        <v>1.5</v>
      </c>
      <c r="G183" s="32">
        <v>1.45</v>
      </c>
      <c r="H183" s="24" t="s">
        <v>787</v>
      </c>
    </row>
    <row r="184" spans="1:8" ht="38.25" x14ac:dyDescent="0.2">
      <c r="A184" s="20" t="s">
        <v>547</v>
      </c>
      <c r="B184" s="21" t="s">
        <v>548</v>
      </c>
      <c r="C184" s="22" t="s">
        <v>48</v>
      </c>
      <c r="D184" s="22">
        <v>0</v>
      </c>
      <c r="E184" s="22">
        <v>0</v>
      </c>
      <c r="F184" s="23">
        <v>1.56</v>
      </c>
      <c r="G184" s="32">
        <v>1.63</v>
      </c>
      <c r="H184" s="24" t="s">
        <v>876</v>
      </c>
    </row>
    <row r="185" spans="1:8" ht="51" x14ac:dyDescent="0.2">
      <c r="A185" s="20" t="s">
        <v>515</v>
      </c>
      <c r="B185" s="21" t="s">
        <v>516</v>
      </c>
      <c r="C185" s="22" t="s">
        <v>564</v>
      </c>
      <c r="D185" s="22">
        <v>0</v>
      </c>
      <c r="E185" s="22">
        <v>0</v>
      </c>
      <c r="F185" s="23">
        <v>46.65</v>
      </c>
      <c r="G185" s="32">
        <v>51.04</v>
      </c>
      <c r="H185" s="24" t="s">
        <v>877</v>
      </c>
    </row>
    <row r="186" spans="1:8" ht="51" x14ac:dyDescent="0.2">
      <c r="A186" s="20" t="s">
        <v>549</v>
      </c>
      <c r="B186" s="21" t="s">
        <v>550</v>
      </c>
      <c r="C186" s="22" t="s">
        <v>563</v>
      </c>
      <c r="D186" s="22">
        <v>0</v>
      </c>
      <c r="E186" s="22">
        <v>1</v>
      </c>
      <c r="F186" s="23">
        <v>0.66</v>
      </c>
      <c r="G186" s="32">
        <v>0.62</v>
      </c>
      <c r="H186" s="25" t="s">
        <v>630</v>
      </c>
    </row>
    <row r="187" spans="1:8" ht="38.25" x14ac:dyDescent="0.2">
      <c r="A187" s="20" t="s">
        <v>262</v>
      </c>
      <c r="B187" s="21" t="s">
        <v>263</v>
      </c>
      <c r="C187" s="22" t="s">
        <v>48</v>
      </c>
      <c r="D187" s="22">
        <v>0</v>
      </c>
      <c r="E187" s="22">
        <v>0</v>
      </c>
      <c r="F187" s="23">
        <v>6.02</v>
      </c>
      <c r="G187" s="32">
        <v>6.68</v>
      </c>
      <c r="H187" s="24" t="s">
        <v>734</v>
      </c>
    </row>
    <row r="188" spans="1:8" ht="51" x14ac:dyDescent="0.2">
      <c r="A188" s="20" t="s">
        <v>224</v>
      </c>
      <c r="B188" s="21" t="s">
        <v>225</v>
      </c>
      <c r="C188" s="22" t="s">
        <v>564</v>
      </c>
      <c r="D188" s="22">
        <v>0</v>
      </c>
      <c r="E188" s="22">
        <v>1</v>
      </c>
      <c r="F188" s="23">
        <v>5.22</v>
      </c>
      <c r="G188" s="32">
        <v>5.0599999999999996</v>
      </c>
      <c r="H188" s="25" t="s">
        <v>610</v>
      </c>
    </row>
    <row r="189" spans="1:8" ht="51" x14ac:dyDescent="0.2">
      <c r="A189" s="44" t="s">
        <v>479</v>
      </c>
      <c r="B189" s="45" t="s">
        <v>480</v>
      </c>
      <c r="C189" s="22" t="s">
        <v>48</v>
      </c>
      <c r="D189" s="22">
        <v>1</v>
      </c>
      <c r="E189" s="22">
        <v>0</v>
      </c>
      <c r="F189" s="23">
        <v>1.07</v>
      </c>
      <c r="G189" s="23">
        <v>1.08</v>
      </c>
      <c r="H189" s="46" t="s">
        <v>841</v>
      </c>
    </row>
    <row r="190" spans="1:8" ht="76.5" x14ac:dyDescent="0.2">
      <c r="A190" s="20" t="s">
        <v>517</v>
      </c>
      <c r="B190" s="21" t="s">
        <v>518</v>
      </c>
      <c r="C190" s="22" t="s">
        <v>48</v>
      </c>
      <c r="D190" s="22">
        <v>0</v>
      </c>
      <c r="E190" s="22">
        <v>1</v>
      </c>
      <c r="F190" s="23">
        <v>1.17</v>
      </c>
      <c r="G190" s="32">
        <v>1.23</v>
      </c>
      <c r="H190" s="24" t="s">
        <v>886</v>
      </c>
    </row>
    <row r="191" spans="1:8" ht="63.75" x14ac:dyDescent="0.2">
      <c r="A191" s="20" t="s">
        <v>307</v>
      </c>
      <c r="B191" s="21" t="s">
        <v>308</v>
      </c>
      <c r="C191" s="22" t="s">
        <v>564</v>
      </c>
      <c r="D191" s="22">
        <v>1</v>
      </c>
      <c r="E191" s="22">
        <v>0</v>
      </c>
      <c r="F191" s="23">
        <v>13.01</v>
      </c>
      <c r="G191" s="32">
        <v>13.46</v>
      </c>
      <c r="H191" s="24" t="s">
        <v>814</v>
      </c>
    </row>
    <row r="192" spans="1:8" ht="51" x14ac:dyDescent="0.2">
      <c r="A192" s="44" t="s">
        <v>425</v>
      </c>
      <c r="B192" s="45" t="s">
        <v>426</v>
      </c>
      <c r="C192" s="22" t="s">
        <v>564</v>
      </c>
      <c r="D192" s="22">
        <v>0</v>
      </c>
      <c r="E192" s="22">
        <v>0</v>
      </c>
      <c r="F192" s="23">
        <v>1.86</v>
      </c>
      <c r="G192" s="23">
        <v>2.0499999999999998</v>
      </c>
      <c r="H192" s="46" t="s">
        <v>764</v>
      </c>
    </row>
    <row r="193" spans="1:8" ht="51" x14ac:dyDescent="0.2">
      <c r="A193" s="20" t="s">
        <v>519</v>
      </c>
      <c r="B193" s="21" t="s">
        <v>520</v>
      </c>
      <c r="C193" s="22" t="s">
        <v>48</v>
      </c>
      <c r="D193" s="22">
        <v>1</v>
      </c>
      <c r="E193" s="22">
        <v>0</v>
      </c>
      <c r="F193" s="23">
        <v>37.869999999999997</v>
      </c>
      <c r="G193" s="32">
        <v>44.02</v>
      </c>
      <c r="H193" s="24" t="s">
        <v>809</v>
      </c>
    </row>
    <row r="194" spans="1:8" ht="38.25" x14ac:dyDescent="0.2">
      <c r="A194" s="20" t="s">
        <v>397</v>
      </c>
      <c r="B194" s="21" t="s">
        <v>398</v>
      </c>
      <c r="C194" s="22" t="s">
        <v>564</v>
      </c>
      <c r="D194" s="22">
        <v>0</v>
      </c>
      <c r="E194" s="22">
        <v>0</v>
      </c>
      <c r="F194" s="23">
        <v>4.34</v>
      </c>
      <c r="G194" s="32">
        <v>4.1900000000000004</v>
      </c>
      <c r="H194" s="24" t="s">
        <v>666</v>
      </c>
    </row>
    <row r="195" spans="1:8" ht="38.25" x14ac:dyDescent="0.2">
      <c r="A195" s="20" t="s">
        <v>209</v>
      </c>
      <c r="B195" s="21" t="s">
        <v>210</v>
      </c>
      <c r="C195" s="22" t="s">
        <v>48</v>
      </c>
      <c r="D195" s="22">
        <v>0</v>
      </c>
      <c r="E195" s="22">
        <v>0</v>
      </c>
      <c r="F195" s="23">
        <v>35.369999999999997</v>
      </c>
      <c r="G195" s="23">
        <v>43.18</v>
      </c>
      <c r="H195" s="25" t="s">
        <v>578</v>
      </c>
    </row>
    <row r="196" spans="1:8" ht="51" x14ac:dyDescent="0.2">
      <c r="A196" s="20" t="s">
        <v>678</v>
      </c>
      <c r="B196" s="21" t="s">
        <v>677</v>
      </c>
      <c r="C196" s="31" t="s">
        <v>563</v>
      </c>
      <c r="D196" s="31">
        <v>0</v>
      </c>
      <c r="E196" s="31">
        <v>1</v>
      </c>
      <c r="F196" s="32">
        <v>4.53</v>
      </c>
      <c r="G196" s="32">
        <v>4.53</v>
      </c>
      <c r="H196" s="24" t="s">
        <v>690</v>
      </c>
    </row>
    <row r="197" spans="1:8" ht="38.25" x14ac:dyDescent="0.2">
      <c r="A197" s="20" t="s">
        <v>211</v>
      </c>
      <c r="B197" s="21" t="s">
        <v>212</v>
      </c>
      <c r="C197" s="22" t="s">
        <v>563</v>
      </c>
      <c r="D197" s="22">
        <v>0</v>
      </c>
      <c r="E197" s="22">
        <v>0</v>
      </c>
      <c r="F197" s="23">
        <v>2.41</v>
      </c>
      <c r="G197" s="32">
        <v>2.25</v>
      </c>
      <c r="H197" s="25" t="s">
        <v>589</v>
      </c>
    </row>
    <row r="198" spans="1:8" ht="38.25" x14ac:dyDescent="0.2">
      <c r="A198" s="20" t="s">
        <v>533</v>
      </c>
      <c r="B198" s="21" t="s">
        <v>534</v>
      </c>
      <c r="C198" s="22" t="s">
        <v>564</v>
      </c>
      <c r="D198" s="22">
        <v>0</v>
      </c>
      <c r="E198" s="22">
        <v>0</v>
      </c>
      <c r="F198" s="23">
        <v>31.62</v>
      </c>
      <c r="G198" s="32">
        <v>37.33</v>
      </c>
      <c r="H198" s="24" t="s">
        <v>878</v>
      </c>
    </row>
    <row r="199" spans="1:8" ht="38.25" x14ac:dyDescent="0.2">
      <c r="A199" s="20" t="s">
        <v>535</v>
      </c>
      <c r="B199" s="21" t="s">
        <v>536</v>
      </c>
      <c r="C199" s="22" t="s">
        <v>563</v>
      </c>
      <c r="D199" s="22">
        <v>0</v>
      </c>
      <c r="E199" s="22">
        <v>0</v>
      </c>
      <c r="F199" s="23">
        <v>4.45</v>
      </c>
      <c r="G199" s="32">
        <v>4.3499999999999996</v>
      </c>
      <c r="H199" s="24" t="s">
        <v>899</v>
      </c>
    </row>
    <row r="200" spans="1:8" ht="51" x14ac:dyDescent="0.2">
      <c r="A200" s="20" t="s">
        <v>888</v>
      </c>
      <c r="B200" s="21" t="s">
        <v>889</v>
      </c>
      <c r="C200" s="22" t="s">
        <v>564</v>
      </c>
      <c r="D200" s="22">
        <v>0</v>
      </c>
      <c r="E200" s="22">
        <v>0</v>
      </c>
      <c r="F200" s="23">
        <v>1.59</v>
      </c>
      <c r="G200" s="32">
        <v>1</v>
      </c>
      <c r="H200" s="24" t="s">
        <v>894</v>
      </c>
    </row>
    <row r="201" spans="1:8" ht="51" x14ac:dyDescent="0.2">
      <c r="A201" s="20" t="s">
        <v>187</v>
      </c>
      <c r="B201" s="21" t="s">
        <v>188</v>
      </c>
      <c r="C201" s="22" t="s">
        <v>48</v>
      </c>
      <c r="D201" s="22">
        <v>0</v>
      </c>
      <c r="E201" s="22">
        <v>1</v>
      </c>
      <c r="F201" s="23">
        <v>80.459999999999994</v>
      </c>
      <c r="G201" s="32">
        <v>81.47</v>
      </c>
      <c r="H201" s="25" t="s">
        <v>619</v>
      </c>
    </row>
    <row r="202" spans="1:8" ht="38.25" x14ac:dyDescent="0.2">
      <c r="A202" s="44" t="s">
        <v>481</v>
      </c>
      <c r="B202" s="45" t="s">
        <v>482</v>
      </c>
      <c r="C202" s="22" t="s">
        <v>48</v>
      </c>
      <c r="D202" s="22">
        <v>0</v>
      </c>
      <c r="E202" s="22">
        <v>0</v>
      </c>
      <c r="F202" s="23">
        <v>0.66</v>
      </c>
      <c r="G202" s="23">
        <v>0.66</v>
      </c>
      <c r="H202" s="46" t="s">
        <v>842</v>
      </c>
    </row>
    <row r="203" spans="1:8" ht="51" x14ac:dyDescent="0.2">
      <c r="A203" s="20" t="s">
        <v>226</v>
      </c>
      <c r="B203" s="21" t="s">
        <v>227</v>
      </c>
      <c r="C203" s="22" t="s">
        <v>564</v>
      </c>
      <c r="D203" s="22">
        <v>0</v>
      </c>
      <c r="E203" s="22">
        <v>0</v>
      </c>
      <c r="F203" s="23">
        <v>3.43</v>
      </c>
      <c r="G203" s="32">
        <v>3.31</v>
      </c>
      <c r="H203" s="25" t="s">
        <v>591</v>
      </c>
    </row>
    <row r="204" spans="1:8" ht="51" x14ac:dyDescent="0.2">
      <c r="A204" s="20" t="s">
        <v>228</v>
      </c>
      <c r="B204" s="21" t="s">
        <v>229</v>
      </c>
      <c r="C204" s="22" t="s">
        <v>48</v>
      </c>
      <c r="D204" s="22">
        <v>1</v>
      </c>
      <c r="E204" s="22">
        <v>2</v>
      </c>
      <c r="F204" s="23">
        <v>4.3099999999999996</v>
      </c>
      <c r="G204" s="32">
        <v>4.33</v>
      </c>
      <c r="H204" s="24" t="s">
        <v>667</v>
      </c>
    </row>
    <row r="205" spans="1:8" ht="63.75" x14ac:dyDescent="0.2">
      <c r="A205" s="20" t="s">
        <v>311</v>
      </c>
      <c r="B205" s="21" t="s">
        <v>312</v>
      </c>
      <c r="C205" s="22" t="s">
        <v>563</v>
      </c>
      <c r="D205" s="22">
        <v>0</v>
      </c>
      <c r="E205" s="22">
        <v>0</v>
      </c>
      <c r="F205" s="23">
        <v>2.15</v>
      </c>
      <c r="G205" s="32">
        <v>2.04</v>
      </c>
      <c r="H205" s="24" t="s">
        <v>811</v>
      </c>
    </row>
    <row r="206" spans="1:8" ht="63.75" x14ac:dyDescent="0.2">
      <c r="A206" s="20" t="s">
        <v>485</v>
      </c>
      <c r="B206" s="21" t="s">
        <v>554</v>
      </c>
      <c r="C206" s="22" t="s">
        <v>564</v>
      </c>
      <c r="D206" s="22">
        <v>0</v>
      </c>
      <c r="E206" s="22">
        <v>1</v>
      </c>
      <c r="F206" s="23">
        <v>6.79</v>
      </c>
      <c r="G206" s="32">
        <v>6.86</v>
      </c>
      <c r="H206" s="24" t="s">
        <v>733</v>
      </c>
    </row>
    <row r="207" spans="1:8" ht="63.75" x14ac:dyDescent="0.2">
      <c r="A207" s="44" t="s">
        <v>39</v>
      </c>
      <c r="B207" s="45" t="s">
        <v>40</v>
      </c>
      <c r="C207" s="22" t="s">
        <v>563</v>
      </c>
      <c r="D207" s="22">
        <v>0</v>
      </c>
      <c r="E207" s="22">
        <v>0</v>
      </c>
      <c r="F207" s="23">
        <v>15.6</v>
      </c>
      <c r="G207" s="23">
        <v>15.39</v>
      </c>
      <c r="H207" s="46" t="s">
        <v>766</v>
      </c>
    </row>
    <row r="208" spans="1:8" ht="25.5" x14ac:dyDescent="0.2">
      <c r="A208" s="20" t="s">
        <v>351</v>
      </c>
      <c r="B208" s="21" t="s">
        <v>352</v>
      </c>
      <c r="C208" s="22" t="s">
        <v>564</v>
      </c>
      <c r="D208" s="22">
        <v>0</v>
      </c>
      <c r="E208" s="22">
        <v>0</v>
      </c>
      <c r="F208" s="23">
        <v>0.7</v>
      </c>
      <c r="G208" s="32">
        <v>0.69</v>
      </c>
      <c r="H208" s="24" t="s">
        <v>879</v>
      </c>
    </row>
    <row r="209" spans="1:8" ht="63.75" x14ac:dyDescent="0.2">
      <c r="A209" s="20" t="s">
        <v>330</v>
      </c>
      <c r="B209" s="21" t="s">
        <v>331</v>
      </c>
      <c r="C209" s="22" t="s">
        <v>48</v>
      </c>
      <c r="D209" s="22">
        <v>2</v>
      </c>
      <c r="E209" s="22">
        <v>0</v>
      </c>
      <c r="F209" s="23">
        <v>11.66</v>
      </c>
      <c r="G209" s="32">
        <v>15.59</v>
      </c>
      <c r="H209" s="24" t="s">
        <v>743</v>
      </c>
    </row>
    <row r="210" spans="1:8" ht="51" x14ac:dyDescent="0.2">
      <c r="A210" s="20" t="s">
        <v>776</v>
      </c>
      <c r="B210" s="21" t="s">
        <v>777</v>
      </c>
      <c r="C210" s="31" t="s">
        <v>48</v>
      </c>
      <c r="D210" s="31">
        <v>0</v>
      </c>
      <c r="E210" s="31">
        <v>0</v>
      </c>
      <c r="F210" s="31">
        <v>0.85</v>
      </c>
      <c r="G210" s="32">
        <v>0.86</v>
      </c>
      <c r="H210" s="24" t="s">
        <v>790</v>
      </c>
    </row>
    <row r="211" spans="1:8" ht="63.75" x14ac:dyDescent="0.2">
      <c r="A211" s="20" t="s">
        <v>863</v>
      </c>
      <c r="B211" s="21" t="s">
        <v>864</v>
      </c>
      <c r="C211" s="31" t="s">
        <v>564</v>
      </c>
      <c r="D211" s="31">
        <v>0</v>
      </c>
      <c r="E211" s="31">
        <v>0</v>
      </c>
      <c r="F211" s="31">
        <v>8.58</v>
      </c>
      <c r="G211" s="32">
        <v>8.86</v>
      </c>
      <c r="H211" s="24" t="s">
        <v>882</v>
      </c>
    </row>
    <row r="212" spans="1:8" ht="51" x14ac:dyDescent="0.2">
      <c r="A212" s="20" t="s">
        <v>372</v>
      </c>
      <c r="B212" s="21" t="s">
        <v>373</v>
      </c>
      <c r="C212" s="22" t="s">
        <v>564</v>
      </c>
      <c r="D212" s="22">
        <v>0</v>
      </c>
      <c r="E212" s="22">
        <v>0</v>
      </c>
      <c r="F212" s="23">
        <v>2.5299999999999998</v>
      </c>
      <c r="G212" s="32">
        <v>2.4500000000000002</v>
      </c>
      <c r="H212" s="24" t="s">
        <v>669</v>
      </c>
    </row>
    <row r="213" spans="1:8" ht="38.25" x14ac:dyDescent="0.2">
      <c r="A213" s="20" t="s">
        <v>483</v>
      </c>
      <c r="B213" s="21" t="s">
        <v>484</v>
      </c>
      <c r="C213" s="22" t="s">
        <v>48</v>
      </c>
      <c r="D213" s="22">
        <v>1</v>
      </c>
      <c r="E213" s="22">
        <v>0</v>
      </c>
      <c r="F213" s="23">
        <v>1.52</v>
      </c>
      <c r="G213" s="32">
        <v>1.54</v>
      </c>
      <c r="H213" s="25" t="s">
        <v>631</v>
      </c>
    </row>
    <row r="214" spans="1:8" ht="38.25" x14ac:dyDescent="0.2">
      <c r="A214" s="44" t="s">
        <v>431</v>
      </c>
      <c r="B214" s="45" t="s">
        <v>432</v>
      </c>
      <c r="C214" s="22" t="s">
        <v>564</v>
      </c>
      <c r="D214" s="22">
        <v>0</v>
      </c>
      <c r="E214" s="22">
        <v>0</v>
      </c>
      <c r="F214" s="23">
        <v>3.9</v>
      </c>
      <c r="G214" s="23">
        <v>3.9</v>
      </c>
      <c r="H214" s="46" t="s">
        <v>844</v>
      </c>
    </row>
    <row r="215" spans="1:8" ht="38.25" x14ac:dyDescent="0.2">
      <c r="A215" s="44" t="s">
        <v>450</v>
      </c>
      <c r="B215" s="45" t="s">
        <v>451</v>
      </c>
      <c r="C215" s="22" t="s">
        <v>564</v>
      </c>
      <c r="D215" s="22">
        <v>0</v>
      </c>
      <c r="E215" s="22">
        <v>1</v>
      </c>
      <c r="F215" s="23">
        <v>7.05</v>
      </c>
      <c r="G215" s="23">
        <v>5.75</v>
      </c>
      <c r="H215" s="46" t="s">
        <v>765</v>
      </c>
    </row>
    <row r="216" spans="1:8" ht="51" x14ac:dyDescent="0.2">
      <c r="A216" s="14" t="s">
        <v>903</v>
      </c>
      <c r="B216" s="15" t="s">
        <v>904</v>
      </c>
      <c r="C216" s="50" t="s">
        <v>564</v>
      </c>
      <c r="D216" s="50">
        <v>0</v>
      </c>
      <c r="E216" s="50">
        <v>0</v>
      </c>
      <c r="F216" s="50">
        <v>0.45</v>
      </c>
      <c r="G216" s="18">
        <v>0.3</v>
      </c>
      <c r="H216" s="51" t="s">
        <v>908</v>
      </c>
    </row>
    <row r="217" spans="1:8" ht="63.75" x14ac:dyDescent="0.2">
      <c r="A217" s="20" t="s">
        <v>429</v>
      </c>
      <c r="B217" s="21" t="s">
        <v>430</v>
      </c>
      <c r="C217" s="22" t="s">
        <v>564</v>
      </c>
      <c r="D217" s="22">
        <v>1</v>
      </c>
      <c r="E217" s="22">
        <v>2</v>
      </c>
      <c r="F217" s="23">
        <v>10.83</v>
      </c>
      <c r="G217" s="32">
        <v>11.08</v>
      </c>
      <c r="H217" s="24" t="s">
        <v>632</v>
      </c>
    </row>
    <row r="218" spans="1:8" ht="25.5" x14ac:dyDescent="0.2">
      <c r="A218" s="20" t="s">
        <v>861</v>
      </c>
      <c r="B218" s="21" t="s">
        <v>862</v>
      </c>
      <c r="C218" s="31" t="s">
        <v>564</v>
      </c>
      <c r="D218" s="31">
        <v>0</v>
      </c>
      <c r="E218" s="31">
        <v>0</v>
      </c>
      <c r="F218" s="31">
        <v>3.68</v>
      </c>
      <c r="G218" s="32">
        <v>3.68</v>
      </c>
      <c r="H218" s="24" t="s">
        <v>880</v>
      </c>
    </row>
    <row r="219" spans="1:8" ht="38.25" x14ac:dyDescent="0.2">
      <c r="A219" s="20" t="s">
        <v>644</v>
      </c>
      <c r="B219" s="21" t="s">
        <v>645</v>
      </c>
      <c r="C219" s="22" t="s">
        <v>563</v>
      </c>
      <c r="D219" s="22">
        <v>0</v>
      </c>
      <c r="E219" s="22">
        <v>2</v>
      </c>
      <c r="F219" s="23">
        <v>13.59</v>
      </c>
      <c r="G219" s="32">
        <v>14.56</v>
      </c>
      <c r="H219" s="24" t="s">
        <v>684</v>
      </c>
    </row>
    <row r="220" spans="1:8" ht="38.25" x14ac:dyDescent="0.2">
      <c r="A220" s="20" t="s">
        <v>598</v>
      </c>
      <c r="B220" s="21" t="s">
        <v>597</v>
      </c>
      <c r="C220" s="22" t="s">
        <v>564</v>
      </c>
      <c r="D220" s="22">
        <v>1</v>
      </c>
      <c r="E220" s="22">
        <v>0</v>
      </c>
      <c r="F220" s="23">
        <v>3.97</v>
      </c>
      <c r="G220" s="32">
        <v>3.83</v>
      </c>
      <c r="H220" s="25" t="s">
        <v>613</v>
      </c>
    </row>
    <row r="221" spans="1:8" ht="38.25" x14ac:dyDescent="0.2">
      <c r="A221" s="20" t="s">
        <v>353</v>
      </c>
      <c r="B221" s="21" t="s">
        <v>354</v>
      </c>
      <c r="C221" s="22" t="s">
        <v>48</v>
      </c>
      <c r="D221" s="22">
        <v>0</v>
      </c>
      <c r="E221" s="22">
        <v>0</v>
      </c>
      <c r="F221" s="23">
        <v>4.75</v>
      </c>
      <c r="G221" s="32">
        <v>4.9000000000000004</v>
      </c>
      <c r="H221" s="25" t="s">
        <v>611</v>
      </c>
    </row>
    <row r="222" spans="1:8" ht="38.25" x14ac:dyDescent="0.2">
      <c r="A222" s="41" t="s">
        <v>355</v>
      </c>
      <c r="B222" s="21" t="s">
        <v>356</v>
      </c>
      <c r="C222" s="22" t="s">
        <v>564</v>
      </c>
      <c r="D222" s="22">
        <v>0</v>
      </c>
      <c r="E222" s="22">
        <v>0</v>
      </c>
      <c r="F222" s="23">
        <v>4.4800000000000004</v>
      </c>
      <c r="G222" s="32">
        <v>4.1900000000000004</v>
      </c>
      <c r="H222" s="42" t="s">
        <v>691</v>
      </c>
    </row>
    <row r="223" spans="1:8" ht="38.25" x14ac:dyDescent="0.2">
      <c r="A223" s="20" t="s">
        <v>309</v>
      </c>
      <c r="B223" s="21" t="s">
        <v>310</v>
      </c>
      <c r="C223" s="22" t="s">
        <v>564</v>
      </c>
      <c r="D223" s="22">
        <v>0</v>
      </c>
      <c r="E223" s="22">
        <v>1</v>
      </c>
      <c r="F223" s="23">
        <v>16.829999999999998</v>
      </c>
      <c r="G223" s="32">
        <v>17.670000000000002</v>
      </c>
      <c r="H223" s="24" t="s">
        <v>668</v>
      </c>
    </row>
    <row r="224" spans="1:8" ht="38.25" x14ac:dyDescent="0.2">
      <c r="A224" s="20" t="s">
        <v>499</v>
      </c>
      <c r="B224" s="21" t="s">
        <v>500</v>
      </c>
      <c r="C224" s="22" t="s">
        <v>563</v>
      </c>
      <c r="D224" s="22">
        <v>0</v>
      </c>
      <c r="E224" s="22">
        <v>0</v>
      </c>
      <c r="F224" s="23">
        <v>1.22</v>
      </c>
      <c r="G224" s="32">
        <v>1.19</v>
      </c>
      <c r="H224" s="24" t="s">
        <v>812</v>
      </c>
    </row>
    <row r="225" spans="1:8" ht="63.75" x14ac:dyDescent="0.2">
      <c r="A225" s="20" t="s">
        <v>236</v>
      </c>
      <c r="B225" s="21" t="s">
        <v>237</v>
      </c>
      <c r="C225" s="22" t="s">
        <v>563</v>
      </c>
      <c r="D225" s="22">
        <v>0</v>
      </c>
      <c r="E225" s="22">
        <v>0</v>
      </c>
      <c r="F225" s="23">
        <v>1.67</v>
      </c>
      <c r="G225" s="32">
        <v>1.63</v>
      </c>
      <c r="H225" s="24" t="s">
        <v>693</v>
      </c>
    </row>
    <row r="226" spans="1:8" ht="63.75" x14ac:dyDescent="0.2">
      <c r="A226" s="20" t="s">
        <v>452</v>
      </c>
      <c r="B226" s="21" t="s">
        <v>453</v>
      </c>
      <c r="C226" s="22" t="s">
        <v>564</v>
      </c>
      <c r="D226" s="22">
        <v>0</v>
      </c>
      <c r="E226" s="22">
        <v>1</v>
      </c>
      <c r="F226" s="23">
        <v>1.81</v>
      </c>
      <c r="G226" s="32">
        <v>1.84</v>
      </c>
      <c r="H226" s="24" t="s">
        <v>789</v>
      </c>
    </row>
    <row r="227" spans="1:8" ht="63.75" x14ac:dyDescent="0.2">
      <c r="A227" s="20" t="s">
        <v>449</v>
      </c>
      <c r="B227" s="21" t="s">
        <v>448</v>
      </c>
      <c r="C227" s="22" t="s">
        <v>563</v>
      </c>
      <c r="D227" s="22">
        <v>0</v>
      </c>
      <c r="E227" s="22">
        <v>0</v>
      </c>
      <c r="F227" s="23">
        <v>1.04</v>
      </c>
      <c r="G227" s="32">
        <v>1.03</v>
      </c>
      <c r="H227" s="24" t="s">
        <v>810</v>
      </c>
    </row>
    <row r="228" spans="1:8" ht="38.25" x14ac:dyDescent="0.2">
      <c r="A228" s="44" t="s">
        <v>399</v>
      </c>
      <c r="B228" s="45" t="s">
        <v>400</v>
      </c>
      <c r="C228" s="22" t="s">
        <v>563</v>
      </c>
      <c r="D228" s="22">
        <v>0</v>
      </c>
      <c r="E228" s="22">
        <v>0</v>
      </c>
      <c r="F228" s="23">
        <v>0.37</v>
      </c>
      <c r="G228" s="23">
        <v>0.37</v>
      </c>
      <c r="H228" s="46" t="s">
        <v>843</v>
      </c>
    </row>
    <row r="229" spans="1:8" ht="38.25" x14ac:dyDescent="0.2">
      <c r="A229" s="20" t="s">
        <v>454</v>
      </c>
      <c r="B229" s="21" t="s">
        <v>455</v>
      </c>
      <c r="C229" s="22" t="s">
        <v>564</v>
      </c>
      <c r="D229" s="22">
        <v>0</v>
      </c>
      <c r="E229" s="22">
        <v>0</v>
      </c>
      <c r="F229" s="23">
        <v>1.72</v>
      </c>
      <c r="G229" s="32">
        <v>1.4</v>
      </c>
      <c r="H229" s="24" t="s">
        <v>881</v>
      </c>
    </row>
    <row r="230" spans="1:8" ht="51" x14ac:dyDescent="0.2">
      <c r="A230" s="20" t="s">
        <v>552</v>
      </c>
      <c r="B230" s="21" t="s">
        <v>551</v>
      </c>
      <c r="C230" s="22" t="s">
        <v>48</v>
      </c>
      <c r="D230" s="22">
        <v>0</v>
      </c>
      <c r="E230" s="22">
        <v>0</v>
      </c>
      <c r="F230" s="23">
        <v>1.62</v>
      </c>
      <c r="G230" s="32">
        <v>1.74</v>
      </c>
      <c r="H230" s="24" t="s">
        <v>788</v>
      </c>
    </row>
    <row r="231" spans="1:8" ht="51" x14ac:dyDescent="0.2">
      <c r="A231" s="20" t="s">
        <v>213</v>
      </c>
      <c r="B231" s="21" t="s">
        <v>214</v>
      </c>
      <c r="C231" s="22" t="s">
        <v>564</v>
      </c>
      <c r="D231" s="22">
        <v>0</v>
      </c>
      <c r="E231" s="22">
        <v>0</v>
      </c>
      <c r="F231" s="23">
        <v>4</v>
      </c>
      <c r="G231" s="32">
        <v>4.05</v>
      </c>
      <c r="H231" s="25" t="s">
        <v>612</v>
      </c>
    </row>
    <row r="232" spans="1:8" ht="38.25" x14ac:dyDescent="0.2">
      <c r="A232" s="20" t="s">
        <v>230</v>
      </c>
      <c r="B232" s="21" t="s">
        <v>231</v>
      </c>
      <c r="C232" s="22" t="s">
        <v>563</v>
      </c>
      <c r="D232" s="22">
        <v>0</v>
      </c>
      <c r="E232" s="22">
        <v>0</v>
      </c>
      <c r="F232" s="23">
        <v>1.64</v>
      </c>
      <c r="G232" s="32">
        <v>1.68</v>
      </c>
      <c r="H232" s="25" t="s">
        <v>620</v>
      </c>
    </row>
    <row r="233" spans="1:8" ht="63.75" x14ac:dyDescent="0.2">
      <c r="A233" s="20" t="s">
        <v>334</v>
      </c>
      <c r="B233" s="21" t="s">
        <v>335</v>
      </c>
      <c r="C233" s="22" t="s">
        <v>563</v>
      </c>
      <c r="D233" s="22">
        <v>1</v>
      </c>
      <c r="E233" s="22">
        <v>0</v>
      </c>
      <c r="F233" s="23">
        <v>13.09</v>
      </c>
      <c r="G233" s="32">
        <v>12.99</v>
      </c>
      <c r="H233" s="24" t="s">
        <v>692</v>
      </c>
    </row>
    <row r="234" spans="1:8" ht="51" x14ac:dyDescent="0.2">
      <c r="A234" s="20" t="s">
        <v>332</v>
      </c>
      <c r="B234" s="21" t="s">
        <v>333</v>
      </c>
      <c r="C234" s="22" t="s">
        <v>564</v>
      </c>
      <c r="D234" s="22">
        <v>0</v>
      </c>
      <c r="E234" s="22">
        <v>1</v>
      </c>
      <c r="F234" s="23">
        <v>12.08</v>
      </c>
      <c r="G234" s="32">
        <v>12.08</v>
      </c>
      <c r="H234" s="24" t="s">
        <v>735</v>
      </c>
    </row>
    <row r="235" spans="1:8" ht="38.25" x14ac:dyDescent="0.2">
      <c r="A235" s="44" t="s">
        <v>401</v>
      </c>
      <c r="B235" s="45" t="s">
        <v>402</v>
      </c>
      <c r="C235" s="22" t="s">
        <v>564</v>
      </c>
      <c r="D235" s="22">
        <v>0</v>
      </c>
      <c r="E235" s="22">
        <v>0</v>
      </c>
      <c r="F235" s="23">
        <v>4.0599999999999996</v>
      </c>
      <c r="G235" s="23">
        <v>4.09</v>
      </c>
      <c r="H235" s="46" t="s">
        <v>845</v>
      </c>
    </row>
    <row r="236" spans="1:8" ht="38.25" x14ac:dyDescent="0.2">
      <c r="A236" s="20" t="s">
        <v>192</v>
      </c>
      <c r="B236" s="21" t="s">
        <v>191</v>
      </c>
      <c r="C236" s="22" t="s">
        <v>564</v>
      </c>
      <c r="D236" s="22">
        <v>0</v>
      </c>
      <c r="E236" s="22">
        <v>0</v>
      </c>
      <c r="F236" s="23">
        <v>3.44</v>
      </c>
      <c r="G236" s="32">
        <v>3.49</v>
      </c>
      <c r="H236" s="25" t="s">
        <v>584</v>
      </c>
    </row>
    <row r="237" spans="1:8" ht="51" x14ac:dyDescent="0.2">
      <c r="A237" s="14" t="s">
        <v>905</v>
      </c>
      <c r="B237" s="15" t="s">
        <v>906</v>
      </c>
      <c r="C237" s="50" t="s">
        <v>564</v>
      </c>
      <c r="D237" s="50">
        <v>0</v>
      </c>
      <c r="E237" s="50">
        <v>0</v>
      </c>
      <c r="F237" s="50">
        <v>0.69</v>
      </c>
      <c r="G237" s="18">
        <v>0.64</v>
      </c>
      <c r="H237" s="51" t="s">
        <v>909</v>
      </c>
    </row>
    <row r="238" spans="1:8" ht="38.25" x14ac:dyDescent="0.2">
      <c r="A238" s="20" t="s">
        <v>357</v>
      </c>
      <c r="B238" s="21" t="s">
        <v>358</v>
      </c>
      <c r="C238" s="22" t="s">
        <v>48</v>
      </c>
      <c r="D238" s="22">
        <v>0</v>
      </c>
      <c r="E238" s="22">
        <v>0</v>
      </c>
      <c r="F238" s="23">
        <v>3.3</v>
      </c>
      <c r="G238" s="32">
        <v>3.65</v>
      </c>
      <c r="H238" s="24" t="s">
        <v>622</v>
      </c>
    </row>
    <row r="239" spans="1:8" ht="51" x14ac:dyDescent="0.2">
      <c r="A239" s="20" t="s">
        <v>376</v>
      </c>
      <c r="B239" s="21" t="s">
        <v>377</v>
      </c>
      <c r="C239" s="22" t="s">
        <v>48</v>
      </c>
      <c r="D239" s="22">
        <v>0</v>
      </c>
      <c r="E239" s="22">
        <v>0</v>
      </c>
      <c r="F239" s="23">
        <v>3.14</v>
      </c>
      <c r="G239" s="32">
        <v>3.09</v>
      </c>
      <c r="H239" s="24" t="s">
        <v>736</v>
      </c>
    </row>
    <row r="240" spans="1:8" ht="51" x14ac:dyDescent="0.2">
      <c r="A240" s="44" t="s">
        <v>433</v>
      </c>
      <c r="B240" s="45" t="s">
        <v>434</v>
      </c>
      <c r="C240" s="22" t="s">
        <v>563</v>
      </c>
      <c r="D240" s="22">
        <v>1</v>
      </c>
      <c r="E240" s="22">
        <v>0</v>
      </c>
      <c r="F240" s="23" t="s">
        <v>565</v>
      </c>
      <c r="G240" s="23" t="s">
        <v>565</v>
      </c>
      <c r="H240" s="46" t="s">
        <v>767</v>
      </c>
    </row>
    <row r="241" spans="1:8" ht="51" x14ac:dyDescent="0.2">
      <c r="A241" s="20" t="s">
        <v>189</v>
      </c>
      <c r="B241" s="21" t="s">
        <v>190</v>
      </c>
      <c r="C241" s="22" t="s">
        <v>564</v>
      </c>
      <c r="D241" s="22">
        <v>0</v>
      </c>
      <c r="E241" s="22">
        <v>0</v>
      </c>
      <c r="F241" s="23">
        <v>4.97</v>
      </c>
      <c r="G241" s="32">
        <v>5.08</v>
      </c>
      <c r="H241" s="25" t="s">
        <v>623</v>
      </c>
    </row>
    <row r="242" spans="1:8" ht="51" x14ac:dyDescent="0.2">
      <c r="A242" s="20" t="s">
        <v>336</v>
      </c>
      <c r="B242" s="21" t="s">
        <v>337</v>
      </c>
      <c r="C242" s="22" t="s">
        <v>564</v>
      </c>
      <c r="D242" s="22">
        <v>0</v>
      </c>
      <c r="E242" s="22">
        <v>0</v>
      </c>
      <c r="F242" s="23">
        <v>12.93</v>
      </c>
      <c r="G242" s="32">
        <v>11.43</v>
      </c>
      <c r="H242" s="24" t="s">
        <v>696</v>
      </c>
    </row>
    <row r="243" spans="1:8" ht="51" x14ac:dyDescent="0.2">
      <c r="A243" s="20" t="s">
        <v>374</v>
      </c>
      <c r="B243" s="21" t="s">
        <v>375</v>
      </c>
      <c r="C243" s="22" t="s">
        <v>564</v>
      </c>
      <c r="D243" s="22">
        <v>2</v>
      </c>
      <c r="E243" s="22">
        <v>0</v>
      </c>
      <c r="F243" s="23">
        <v>5.45</v>
      </c>
      <c r="G243" s="32">
        <v>5.43</v>
      </c>
      <c r="H243" s="24" t="s">
        <v>695</v>
      </c>
    </row>
    <row r="244" spans="1:8" ht="51" x14ac:dyDescent="0.2">
      <c r="A244" s="44" t="s">
        <v>232</v>
      </c>
      <c r="B244" s="45" t="s">
        <v>233</v>
      </c>
      <c r="C244" s="22" t="s">
        <v>564</v>
      </c>
      <c r="D244" s="22">
        <v>1</v>
      </c>
      <c r="E244" s="22">
        <v>0</v>
      </c>
      <c r="F244" s="23">
        <v>3.25</v>
      </c>
      <c r="G244" s="23">
        <v>3.45</v>
      </c>
      <c r="H244" s="46" t="s">
        <v>846</v>
      </c>
    </row>
    <row r="245" spans="1:8" ht="38.25" x14ac:dyDescent="0.2">
      <c r="A245" s="20" t="s">
        <v>359</v>
      </c>
      <c r="B245" s="21" t="s">
        <v>360</v>
      </c>
      <c r="C245" s="22" t="s">
        <v>563</v>
      </c>
      <c r="D245" s="22">
        <v>0</v>
      </c>
      <c r="E245" s="22">
        <v>0</v>
      </c>
      <c r="F245" s="23">
        <v>3.85</v>
      </c>
      <c r="G245" s="32">
        <v>4</v>
      </c>
      <c r="H245" s="24" t="s">
        <v>694</v>
      </c>
    </row>
    <row r="246" spans="1:8" ht="51" x14ac:dyDescent="0.2">
      <c r="A246" s="20" t="s">
        <v>486</v>
      </c>
      <c r="B246" s="21" t="s">
        <v>487</v>
      </c>
      <c r="C246" s="22" t="s">
        <v>563</v>
      </c>
      <c r="D246" s="22">
        <v>0</v>
      </c>
      <c r="E246" s="22">
        <v>1</v>
      </c>
      <c r="F246" s="23">
        <v>1.1000000000000001</v>
      </c>
      <c r="G246" s="32">
        <v>0.93</v>
      </c>
      <c r="H246" s="24" t="s">
        <v>883</v>
      </c>
    </row>
    <row r="247" spans="1:8" ht="51" x14ac:dyDescent="0.2">
      <c r="A247" s="20" t="s">
        <v>435</v>
      </c>
      <c r="B247" s="21" t="s">
        <v>436</v>
      </c>
      <c r="C247" s="22" t="s">
        <v>48</v>
      </c>
      <c r="D247" s="22">
        <v>0</v>
      </c>
      <c r="E247" s="22">
        <v>0</v>
      </c>
      <c r="F247" s="23">
        <v>1.1399999999999999</v>
      </c>
      <c r="G247" s="32">
        <v>1.24</v>
      </c>
      <c r="H247" s="25" t="s">
        <v>633</v>
      </c>
    </row>
    <row r="248" spans="1:8" ht="38.25" x14ac:dyDescent="0.2">
      <c r="A248" s="20" t="s">
        <v>46</v>
      </c>
      <c r="B248" s="21" t="s">
        <v>47</v>
      </c>
      <c r="C248" s="22" t="s">
        <v>564</v>
      </c>
      <c r="D248" s="22">
        <v>0</v>
      </c>
      <c r="E248" s="22">
        <v>0</v>
      </c>
      <c r="F248" s="23">
        <v>6.98</v>
      </c>
      <c r="G248" s="32">
        <v>6.99</v>
      </c>
      <c r="H248" s="25" t="s">
        <v>621</v>
      </c>
    </row>
    <row r="249" spans="1:8" ht="51" x14ac:dyDescent="0.2">
      <c r="A249" s="20" t="s">
        <v>41</v>
      </c>
      <c r="B249" s="21" t="s">
        <v>42</v>
      </c>
      <c r="C249" s="22" t="s">
        <v>564</v>
      </c>
      <c r="D249" s="22">
        <v>0</v>
      </c>
      <c r="E249" s="22">
        <v>0</v>
      </c>
      <c r="F249" s="23">
        <v>3.81</v>
      </c>
      <c r="G249" s="32">
        <v>3.7</v>
      </c>
      <c r="H249" s="24" t="s">
        <v>737</v>
      </c>
    </row>
    <row r="250" spans="1:8" ht="38.25" x14ac:dyDescent="0.2">
      <c r="A250" s="20" t="s">
        <v>181</v>
      </c>
      <c r="B250" s="21" t="s">
        <v>182</v>
      </c>
      <c r="C250" s="22" t="s">
        <v>563</v>
      </c>
      <c r="D250" s="22">
        <v>0</v>
      </c>
      <c r="E250" s="22">
        <v>0</v>
      </c>
      <c r="F250" s="23">
        <v>41.75</v>
      </c>
      <c r="G250" s="32">
        <v>42.5</v>
      </c>
      <c r="H250" s="25" t="s">
        <v>586</v>
      </c>
    </row>
    <row r="251" spans="1:8" ht="51" x14ac:dyDescent="0.2">
      <c r="A251" s="35" t="s">
        <v>195</v>
      </c>
      <c r="B251" s="36" t="s">
        <v>195</v>
      </c>
      <c r="C251" s="37" t="s">
        <v>563</v>
      </c>
      <c r="D251" s="37">
        <v>0</v>
      </c>
      <c r="E251" s="37">
        <v>0</v>
      </c>
      <c r="F251" s="38">
        <v>7.06</v>
      </c>
      <c r="G251" s="39">
        <v>6.51</v>
      </c>
      <c r="H251" s="40" t="s">
        <v>638</v>
      </c>
    </row>
    <row r="252" spans="1:8" ht="51" x14ac:dyDescent="0.2">
      <c r="A252" s="20" t="s">
        <v>865</v>
      </c>
      <c r="B252" s="21" t="s">
        <v>865</v>
      </c>
      <c r="C252" s="31" t="s">
        <v>564</v>
      </c>
      <c r="D252" s="31">
        <v>0</v>
      </c>
      <c r="E252" s="31">
        <v>1</v>
      </c>
      <c r="F252" s="32">
        <v>1.2</v>
      </c>
      <c r="G252" s="32">
        <v>1.1100000000000001</v>
      </c>
      <c r="H252" s="24" t="s">
        <v>884</v>
      </c>
    </row>
    <row r="253" spans="1:8" ht="38.25" x14ac:dyDescent="0.2">
      <c r="A253" s="20" t="s">
        <v>778</v>
      </c>
      <c r="B253" s="21" t="s">
        <v>779</v>
      </c>
      <c r="C253" s="22" t="s">
        <v>564</v>
      </c>
      <c r="D253" s="22">
        <v>0</v>
      </c>
      <c r="E253" s="22">
        <v>0</v>
      </c>
      <c r="F253" s="23">
        <v>1.95</v>
      </c>
      <c r="G253" s="32">
        <v>1.97</v>
      </c>
      <c r="H253" s="24" t="s">
        <v>791</v>
      </c>
    </row>
    <row r="254" spans="1:8" ht="38.25" x14ac:dyDescent="0.2">
      <c r="A254" s="20" t="s">
        <v>437</v>
      </c>
      <c r="B254" s="21" t="s">
        <v>438</v>
      </c>
      <c r="C254" s="22" t="s">
        <v>564</v>
      </c>
      <c r="D254" s="22">
        <v>0</v>
      </c>
      <c r="E254" s="22">
        <v>0</v>
      </c>
      <c r="F254" s="23">
        <v>7.6</v>
      </c>
      <c r="G254" s="32">
        <v>7.82</v>
      </c>
      <c r="H254" s="24" t="s">
        <v>670</v>
      </c>
    </row>
    <row r="255" spans="1:8" ht="51" x14ac:dyDescent="0.2">
      <c r="A255" s="20" t="s">
        <v>553</v>
      </c>
      <c r="B255" s="21" t="s">
        <v>52</v>
      </c>
      <c r="C255" s="22" t="s">
        <v>564</v>
      </c>
      <c r="D255" s="22">
        <v>0</v>
      </c>
      <c r="E255" s="22">
        <v>0</v>
      </c>
      <c r="F255" s="23">
        <v>0.39</v>
      </c>
      <c r="G255" s="32">
        <v>0.35</v>
      </c>
      <c r="H255" s="24" t="s">
        <v>895</v>
      </c>
    </row>
    <row r="256" spans="1:8" ht="38.25" x14ac:dyDescent="0.2">
      <c r="A256" s="44" t="s">
        <v>501</v>
      </c>
      <c r="B256" s="45" t="s">
        <v>502</v>
      </c>
      <c r="C256" s="22" t="s">
        <v>564</v>
      </c>
      <c r="D256" s="22">
        <v>1</v>
      </c>
      <c r="E256" s="22">
        <v>0</v>
      </c>
      <c r="F256" s="23">
        <v>8.5</v>
      </c>
      <c r="G256" s="23">
        <v>8.65</v>
      </c>
      <c r="H256" s="46" t="s">
        <v>847</v>
      </c>
    </row>
    <row r="257" spans="1:8" ht="38.25" x14ac:dyDescent="0.2">
      <c r="A257" s="44" t="s">
        <v>753</v>
      </c>
      <c r="B257" s="45" t="s">
        <v>752</v>
      </c>
      <c r="C257" s="22" t="s">
        <v>48</v>
      </c>
      <c r="D257" s="22">
        <v>0</v>
      </c>
      <c r="E257" s="22">
        <v>0</v>
      </c>
      <c r="F257" s="23">
        <v>2.5</v>
      </c>
      <c r="G257" s="23">
        <v>2.85</v>
      </c>
      <c r="H257" s="46" t="s">
        <v>768</v>
      </c>
    </row>
    <row r="258" spans="1:8" ht="38.25" x14ac:dyDescent="0.2">
      <c r="A258" s="20" t="s">
        <v>537</v>
      </c>
      <c r="B258" s="21" t="s">
        <v>538</v>
      </c>
      <c r="C258" s="22"/>
      <c r="D258" s="22">
        <v>0</v>
      </c>
      <c r="E258" s="22">
        <v>0</v>
      </c>
      <c r="F258" s="23">
        <v>2.82</v>
      </c>
      <c r="G258" s="32">
        <v>4.55</v>
      </c>
      <c r="H258" s="24" t="s">
        <v>887</v>
      </c>
    </row>
    <row r="259" spans="1:8" ht="38.25" x14ac:dyDescent="0.2">
      <c r="A259" s="44" t="s">
        <v>503</v>
      </c>
      <c r="B259" s="45" t="s">
        <v>503</v>
      </c>
      <c r="C259" s="22" t="s">
        <v>48</v>
      </c>
      <c r="D259" s="22">
        <v>0</v>
      </c>
      <c r="E259" s="22">
        <v>0</v>
      </c>
      <c r="F259" s="23">
        <v>0.95</v>
      </c>
      <c r="G259" s="23">
        <v>1.1299999999999999</v>
      </c>
      <c r="H259" s="46" t="s">
        <v>849</v>
      </c>
    </row>
    <row r="260" spans="1:8" ht="51" x14ac:dyDescent="0.2">
      <c r="A260" s="20" t="s">
        <v>361</v>
      </c>
      <c r="B260" s="21" t="s">
        <v>362</v>
      </c>
      <c r="C260" s="22" t="s">
        <v>48</v>
      </c>
      <c r="D260" s="22">
        <v>0</v>
      </c>
      <c r="E260" s="22">
        <v>0</v>
      </c>
      <c r="F260" s="23">
        <v>2.85</v>
      </c>
      <c r="G260" s="32">
        <v>3.2</v>
      </c>
      <c r="H260" s="25" t="s">
        <v>624</v>
      </c>
    </row>
    <row r="261" spans="1:8" ht="76.5" x14ac:dyDescent="0.2">
      <c r="A261" s="20" t="s">
        <v>249</v>
      </c>
      <c r="B261" s="21" t="s">
        <v>250</v>
      </c>
      <c r="C261" s="22" t="s">
        <v>564</v>
      </c>
      <c r="D261" s="22">
        <v>0</v>
      </c>
      <c r="E261" s="22">
        <v>0</v>
      </c>
      <c r="F261" s="23">
        <v>42.2</v>
      </c>
      <c r="G261" s="32">
        <v>41.62</v>
      </c>
      <c r="H261" s="24" t="s">
        <v>697</v>
      </c>
    </row>
    <row r="262" spans="1:8" ht="38.25" x14ac:dyDescent="0.2">
      <c r="A262" s="20" t="s">
        <v>472</v>
      </c>
      <c r="B262" s="21" t="s">
        <v>473</v>
      </c>
      <c r="C262" s="22" t="s">
        <v>564</v>
      </c>
      <c r="D262" s="22">
        <v>0</v>
      </c>
      <c r="E262" s="22">
        <v>2</v>
      </c>
      <c r="F262" s="23">
        <v>3.21</v>
      </c>
      <c r="G262" s="32">
        <v>3.3</v>
      </c>
      <c r="H262" s="24" t="s">
        <v>671</v>
      </c>
    </row>
    <row r="263" spans="1:8" ht="51" x14ac:dyDescent="0.2">
      <c r="A263" s="44" t="s">
        <v>521</v>
      </c>
      <c r="B263" s="45" t="s">
        <v>522</v>
      </c>
      <c r="C263" s="22" t="s">
        <v>564</v>
      </c>
      <c r="D263" s="22">
        <v>0</v>
      </c>
      <c r="E263" s="22">
        <v>0</v>
      </c>
      <c r="F263" s="23">
        <v>11.72</v>
      </c>
      <c r="G263" s="23">
        <v>11.81</v>
      </c>
      <c r="H263" s="46" t="s">
        <v>848</v>
      </c>
    </row>
    <row r="264" spans="1:8" ht="51" x14ac:dyDescent="0.2">
      <c r="A264" s="44" t="s">
        <v>523</v>
      </c>
      <c r="B264" s="45" t="s">
        <v>524</v>
      </c>
      <c r="C264" s="22" t="s">
        <v>564</v>
      </c>
      <c r="D264" s="22">
        <v>0</v>
      </c>
      <c r="E264" s="22">
        <v>0</v>
      </c>
      <c r="F264" s="23">
        <v>3.35</v>
      </c>
      <c r="G264" s="23">
        <v>3.35</v>
      </c>
      <c r="H264" s="46" t="s">
        <v>852</v>
      </c>
    </row>
    <row r="265" spans="1:8" ht="63.75" x14ac:dyDescent="0.2">
      <c r="A265" s="44" t="s">
        <v>470</v>
      </c>
      <c r="B265" s="45" t="s">
        <v>471</v>
      </c>
      <c r="C265" s="22" t="s">
        <v>564</v>
      </c>
      <c r="D265" s="22">
        <v>2</v>
      </c>
      <c r="E265" s="22">
        <v>0</v>
      </c>
      <c r="F265" s="23">
        <v>2.57</v>
      </c>
      <c r="G265" s="23">
        <v>2.63</v>
      </c>
      <c r="H265" s="46" t="s">
        <v>850</v>
      </c>
    </row>
    <row r="266" spans="1:8" ht="51" x14ac:dyDescent="0.2">
      <c r="A266" s="20" t="s">
        <v>338</v>
      </c>
      <c r="B266" s="21" t="s">
        <v>43</v>
      </c>
      <c r="C266" s="22" t="s">
        <v>564</v>
      </c>
      <c r="D266" s="22">
        <v>0</v>
      </c>
      <c r="E266" s="22">
        <v>0</v>
      </c>
      <c r="F266" s="23">
        <v>38.82</v>
      </c>
      <c r="G266" s="32">
        <v>38.76</v>
      </c>
      <c r="H266" s="24" t="s">
        <v>698</v>
      </c>
    </row>
    <row r="267" spans="1:8" ht="51" x14ac:dyDescent="0.2">
      <c r="A267" s="20" t="s">
        <v>488</v>
      </c>
      <c r="B267" s="21" t="s">
        <v>44</v>
      </c>
      <c r="C267" s="22" t="s">
        <v>564</v>
      </c>
      <c r="D267" s="22">
        <v>0</v>
      </c>
      <c r="E267" s="22">
        <v>1</v>
      </c>
      <c r="F267" s="23">
        <v>34.56</v>
      </c>
      <c r="G267" s="32">
        <v>34.58</v>
      </c>
      <c r="H267" s="24" t="s">
        <v>896</v>
      </c>
    </row>
    <row r="268" spans="1:8" ht="51" x14ac:dyDescent="0.2">
      <c r="A268" s="44" t="s">
        <v>234</v>
      </c>
      <c r="B268" s="45" t="s">
        <v>235</v>
      </c>
      <c r="C268" s="22" t="s">
        <v>564</v>
      </c>
      <c r="D268" s="22">
        <v>0</v>
      </c>
      <c r="E268" s="22">
        <v>0</v>
      </c>
      <c r="F268" s="23">
        <v>18.23</v>
      </c>
      <c r="G268" s="23">
        <v>18.23</v>
      </c>
      <c r="H268" s="46" t="s">
        <v>851</v>
      </c>
    </row>
    <row r="269" spans="1:8" ht="51" x14ac:dyDescent="0.2">
      <c r="A269" s="44" t="s">
        <v>489</v>
      </c>
      <c r="B269" s="45" t="s">
        <v>490</v>
      </c>
      <c r="C269" s="22" t="s">
        <v>564</v>
      </c>
      <c r="D269" s="22">
        <v>0</v>
      </c>
      <c r="E269" s="22">
        <v>0</v>
      </c>
      <c r="F269" s="23">
        <v>3.2</v>
      </c>
      <c r="G269" s="23">
        <v>2.8</v>
      </c>
      <c r="H269" s="46" t="s">
        <v>853</v>
      </c>
    </row>
    <row r="270" spans="1:8" ht="38.25" x14ac:dyDescent="0.2">
      <c r="A270" s="20" t="s">
        <v>286</v>
      </c>
      <c r="B270" s="21" t="s">
        <v>45</v>
      </c>
      <c r="C270" s="22" t="s">
        <v>564</v>
      </c>
      <c r="D270" s="22">
        <v>0</v>
      </c>
      <c r="E270" s="22">
        <v>0</v>
      </c>
      <c r="F270" s="23">
        <v>0.7</v>
      </c>
      <c r="G270" s="32">
        <v>0.7</v>
      </c>
      <c r="H270" s="24" t="s">
        <v>898</v>
      </c>
    </row>
    <row r="271" spans="1:8" x14ac:dyDescent="0.2">
      <c r="G271" s="19"/>
    </row>
    <row r="272" spans="1:8" x14ac:dyDescent="0.2">
      <c r="G272" s="19"/>
    </row>
    <row r="273" spans="7:7" x14ac:dyDescent="0.2">
      <c r="G273" s="19"/>
    </row>
    <row r="274" spans="7:7" x14ac:dyDescent="0.2">
      <c r="G274" s="19"/>
    </row>
    <row r="275" spans="7:7" x14ac:dyDescent="0.2">
      <c r="G275" s="19"/>
    </row>
    <row r="276" spans="7:7" x14ac:dyDescent="0.2">
      <c r="G276" s="19"/>
    </row>
    <row r="277" spans="7:7" x14ac:dyDescent="0.2">
      <c r="G277" s="19"/>
    </row>
    <row r="278" spans="7:7" x14ac:dyDescent="0.2">
      <c r="G278" s="19"/>
    </row>
    <row r="279" spans="7:7" x14ac:dyDescent="0.2">
      <c r="G279" s="19"/>
    </row>
    <row r="280" spans="7:7" x14ac:dyDescent="0.2">
      <c r="G280" s="19"/>
    </row>
    <row r="281" spans="7:7" x14ac:dyDescent="0.2">
      <c r="G281" s="19"/>
    </row>
    <row r="282" spans="7:7" x14ac:dyDescent="0.2">
      <c r="G282" s="19"/>
    </row>
    <row r="283" spans="7:7" x14ac:dyDescent="0.2">
      <c r="G283" s="19"/>
    </row>
    <row r="284" spans="7:7" x14ac:dyDescent="0.2">
      <c r="G284" s="19"/>
    </row>
    <row r="285" spans="7:7" x14ac:dyDescent="0.2">
      <c r="G285" s="19"/>
    </row>
    <row r="286" spans="7:7" x14ac:dyDescent="0.2">
      <c r="G286" s="19"/>
    </row>
    <row r="287" spans="7:7" x14ac:dyDescent="0.2">
      <c r="G287" s="19"/>
    </row>
    <row r="288" spans="7:7" x14ac:dyDescent="0.2">
      <c r="G288" s="19"/>
    </row>
    <row r="289" spans="7:7" x14ac:dyDescent="0.2">
      <c r="G289" s="19"/>
    </row>
    <row r="290" spans="7:7" x14ac:dyDescent="0.2">
      <c r="G290" s="19"/>
    </row>
    <row r="291" spans="7:7" x14ac:dyDescent="0.2">
      <c r="G291" s="19"/>
    </row>
    <row r="292" spans="7:7" x14ac:dyDescent="0.2">
      <c r="G292" s="19"/>
    </row>
    <row r="293" spans="7:7" x14ac:dyDescent="0.2">
      <c r="G293" s="19"/>
    </row>
    <row r="294" spans="7:7" x14ac:dyDescent="0.2">
      <c r="G294" s="19"/>
    </row>
    <row r="295" spans="7:7" x14ac:dyDescent="0.2">
      <c r="G295" s="19"/>
    </row>
    <row r="296" spans="7:7" x14ac:dyDescent="0.2">
      <c r="G296" s="19"/>
    </row>
    <row r="297" spans="7:7" x14ac:dyDescent="0.2">
      <c r="G297" s="19"/>
    </row>
    <row r="298" spans="7:7" x14ac:dyDescent="0.2">
      <c r="G298" s="19"/>
    </row>
    <row r="299" spans="7:7" x14ac:dyDescent="0.2">
      <c r="G299" s="19"/>
    </row>
    <row r="300" spans="7:7" x14ac:dyDescent="0.2">
      <c r="G300" s="19"/>
    </row>
    <row r="301" spans="7:7" x14ac:dyDescent="0.2">
      <c r="G301" s="19"/>
    </row>
    <row r="302" spans="7:7" x14ac:dyDescent="0.2">
      <c r="G302" s="19"/>
    </row>
    <row r="303" spans="7:7" x14ac:dyDescent="0.2">
      <c r="G303" s="19"/>
    </row>
    <row r="304" spans="7:7" x14ac:dyDescent="0.2">
      <c r="G304" s="19"/>
    </row>
    <row r="305" spans="7:8" x14ac:dyDescent="0.2">
      <c r="G305" s="19"/>
      <c r="H305" s="13"/>
    </row>
    <row r="306" spans="7:8" x14ac:dyDescent="0.2">
      <c r="G306" s="19"/>
    </row>
    <row r="307" spans="7:8" x14ac:dyDescent="0.2">
      <c r="G307" s="19"/>
    </row>
    <row r="308" spans="7:8" x14ac:dyDescent="0.2">
      <c r="G308" s="19"/>
    </row>
    <row r="309" spans="7:8" x14ac:dyDescent="0.2">
      <c r="G309" s="19"/>
    </row>
    <row r="310" spans="7:8" x14ac:dyDescent="0.2">
      <c r="G310" s="19"/>
    </row>
    <row r="311" spans="7:8" x14ac:dyDescent="0.2">
      <c r="G311" s="19"/>
    </row>
    <row r="312" spans="7:8" x14ac:dyDescent="0.2">
      <c r="G312" s="19"/>
    </row>
    <row r="313" spans="7:8" x14ac:dyDescent="0.2">
      <c r="G313" s="19"/>
    </row>
    <row r="314" spans="7:8" x14ac:dyDescent="0.2">
      <c r="G314" s="19"/>
    </row>
    <row r="315" spans="7:8" x14ac:dyDescent="0.2">
      <c r="G315" s="19"/>
    </row>
    <row r="316" spans="7:8" x14ac:dyDescent="0.2">
      <c r="G316" s="19"/>
    </row>
    <row r="317" spans="7:8" x14ac:dyDescent="0.2">
      <c r="G317" s="19"/>
    </row>
    <row r="318" spans="7:8" x14ac:dyDescent="0.2">
      <c r="G318" s="19"/>
    </row>
    <row r="319" spans="7:8" x14ac:dyDescent="0.2">
      <c r="G319" s="19"/>
    </row>
    <row r="320" spans="7:8" x14ac:dyDescent="0.2">
      <c r="G320" s="19"/>
    </row>
    <row r="321" spans="7:7" x14ac:dyDescent="0.2">
      <c r="G321" s="19"/>
    </row>
    <row r="322" spans="7:7" x14ac:dyDescent="0.2">
      <c r="G322" s="19"/>
    </row>
    <row r="323" spans="7:7" x14ac:dyDescent="0.2">
      <c r="G323" s="19"/>
    </row>
    <row r="324" spans="7:7" x14ac:dyDescent="0.2">
      <c r="G324" s="19"/>
    </row>
    <row r="325" spans="7:7" x14ac:dyDescent="0.2">
      <c r="G325" s="19"/>
    </row>
    <row r="326" spans="7:7" x14ac:dyDescent="0.2">
      <c r="G326" s="19"/>
    </row>
    <row r="327" spans="7:7" x14ac:dyDescent="0.2">
      <c r="G327" s="19"/>
    </row>
    <row r="328" spans="7:7" x14ac:dyDescent="0.2">
      <c r="G328" s="19"/>
    </row>
    <row r="329" spans="7:7" x14ac:dyDescent="0.2">
      <c r="G329" s="19"/>
    </row>
    <row r="330" spans="7:7" x14ac:dyDescent="0.2">
      <c r="G330" s="19"/>
    </row>
    <row r="331" spans="7:7" x14ac:dyDescent="0.2">
      <c r="G331" s="19"/>
    </row>
    <row r="332" spans="7:7" x14ac:dyDescent="0.2">
      <c r="G332" s="19"/>
    </row>
  </sheetData>
  <sortState ref="A14:H271">
    <sortCondition ref="A13"/>
  </sortState>
  <pageMargins left="0.7" right="0.7" top="0.75" bottom="0.75" header="0.3" footer="0.3"/>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6"/>
  <sheetViews>
    <sheetView workbookViewId="0">
      <selection activeCell="F110" sqref="F110"/>
    </sheetView>
  </sheetViews>
  <sheetFormatPr defaultRowHeight="15" x14ac:dyDescent="0.25"/>
  <sheetData>
    <row r="1" spans="1:1" x14ac:dyDescent="0.25">
      <c r="A1" t="s">
        <v>55</v>
      </c>
    </row>
    <row r="2" spans="1:1" x14ac:dyDescent="0.25">
      <c r="A2" t="s">
        <v>56</v>
      </c>
    </row>
    <row r="3" spans="1:1" x14ac:dyDescent="0.25">
      <c r="A3" t="s">
        <v>57</v>
      </c>
    </row>
    <row r="4" spans="1:1" x14ac:dyDescent="0.25">
      <c r="A4" t="s">
        <v>58</v>
      </c>
    </row>
    <row r="5" spans="1:1" x14ac:dyDescent="0.25">
      <c r="A5" t="s">
        <v>59</v>
      </c>
    </row>
    <row r="6" spans="1:1" x14ac:dyDescent="0.25">
      <c r="A6" t="s">
        <v>60</v>
      </c>
    </row>
    <row r="7" spans="1:1" x14ac:dyDescent="0.25">
      <c r="A7" t="s">
        <v>61</v>
      </c>
    </row>
    <row r="8" spans="1:1" x14ac:dyDescent="0.25">
      <c r="A8" t="s">
        <v>62</v>
      </c>
    </row>
    <row r="9" spans="1:1" x14ac:dyDescent="0.25">
      <c r="A9" t="s">
        <v>63</v>
      </c>
    </row>
    <row r="10" spans="1:1" x14ac:dyDescent="0.25">
      <c r="A10" t="s">
        <v>64</v>
      </c>
    </row>
    <row r="11" spans="1:1" x14ac:dyDescent="0.25">
      <c r="A11" t="s">
        <v>65</v>
      </c>
    </row>
    <row r="12" spans="1:1" x14ac:dyDescent="0.25">
      <c r="A12" t="s">
        <v>66</v>
      </c>
    </row>
    <row r="13" spans="1:1" x14ac:dyDescent="0.25">
      <c r="A13" t="s">
        <v>67</v>
      </c>
    </row>
    <row r="14" spans="1:1" x14ac:dyDescent="0.25">
      <c r="A14" t="s">
        <v>68</v>
      </c>
    </row>
    <row r="15" spans="1:1" x14ac:dyDescent="0.25">
      <c r="A15" t="s">
        <v>69</v>
      </c>
    </row>
    <row r="16" spans="1:1" x14ac:dyDescent="0.25">
      <c r="A16" t="s">
        <v>70</v>
      </c>
    </row>
    <row r="17" spans="1:1" x14ac:dyDescent="0.25">
      <c r="A17" t="s">
        <v>71</v>
      </c>
    </row>
    <row r="18" spans="1:1" x14ac:dyDescent="0.25">
      <c r="A18" t="s">
        <v>72</v>
      </c>
    </row>
    <row r="19" spans="1:1" x14ac:dyDescent="0.25">
      <c r="A19" t="s">
        <v>73</v>
      </c>
    </row>
    <row r="20" spans="1:1" x14ac:dyDescent="0.25">
      <c r="A20" t="s">
        <v>74</v>
      </c>
    </row>
    <row r="21" spans="1:1" x14ac:dyDescent="0.25">
      <c r="A21" t="s">
        <v>75</v>
      </c>
    </row>
    <row r="22" spans="1:1" x14ac:dyDescent="0.25">
      <c r="A22" t="s">
        <v>76</v>
      </c>
    </row>
    <row r="23" spans="1:1" x14ac:dyDescent="0.25">
      <c r="A23" t="s">
        <v>77</v>
      </c>
    </row>
    <row r="24" spans="1:1" x14ac:dyDescent="0.25">
      <c r="A24" t="s">
        <v>78</v>
      </c>
    </row>
    <row r="25" spans="1:1" x14ac:dyDescent="0.25">
      <c r="A25" t="s">
        <v>79</v>
      </c>
    </row>
    <row r="26" spans="1:1" x14ac:dyDescent="0.25">
      <c r="A26" t="s">
        <v>80</v>
      </c>
    </row>
    <row r="27" spans="1:1" x14ac:dyDescent="0.25">
      <c r="A27" t="s">
        <v>81</v>
      </c>
    </row>
    <row r="28" spans="1:1" x14ac:dyDescent="0.25">
      <c r="A28" t="s">
        <v>82</v>
      </c>
    </row>
    <row r="29" spans="1:1" x14ac:dyDescent="0.25">
      <c r="A29" t="s">
        <v>83</v>
      </c>
    </row>
    <row r="30" spans="1:1" x14ac:dyDescent="0.25">
      <c r="A30" t="s">
        <v>84</v>
      </c>
    </row>
    <row r="31" spans="1:1" x14ac:dyDescent="0.25">
      <c r="A31" t="s">
        <v>85</v>
      </c>
    </row>
    <row r="32" spans="1:1" x14ac:dyDescent="0.25">
      <c r="A32" t="s">
        <v>86</v>
      </c>
    </row>
    <row r="33" spans="1:1" x14ac:dyDescent="0.25">
      <c r="A33" t="s">
        <v>87</v>
      </c>
    </row>
    <row r="34" spans="1:1" x14ac:dyDescent="0.25">
      <c r="A34" t="s">
        <v>88</v>
      </c>
    </row>
    <row r="35" spans="1:1" x14ac:dyDescent="0.25">
      <c r="A35" t="s">
        <v>89</v>
      </c>
    </row>
    <row r="36" spans="1:1" x14ac:dyDescent="0.25">
      <c r="A36" t="s">
        <v>90</v>
      </c>
    </row>
    <row r="37" spans="1:1" x14ac:dyDescent="0.25">
      <c r="A37" t="s">
        <v>91</v>
      </c>
    </row>
    <row r="38" spans="1:1" x14ac:dyDescent="0.25">
      <c r="A38" t="s">
        <v>92</v>
      </c>
    </row>
    <row r="39" spans="1:1" x14ac:dyDescent="0.25">
      <c r="A39" t="s">
        <v>93</v>
      </c>
    </row>
    <row r="40" spans="1:1" x14ac:dyDescent="0.25">
      <c r="A40" t="s">
        <v>94</v>
      </c>
    </row>
    <row r="41" spans="1:1" x14ac:dyDescent="0.25">
      <c r="A41" t="s">
        <v>95</v>
      </c>
    </row>
    <row r="42" spans="1:1" x14ac:dyDescent="0.25">
      <c r="A42" t="s">
        <v>96</v>
      </c>
    </row>
    <row r="43" spans="1:1" x14ac:dyDescent="0.25">
      <c r="A43" t="s">
        <v>97</v>
      </c>
    </row>
    <row r="44" spans="1:1" x14ac:dyDescent="0.25">
      <c r="A44" t="s">
        <v>98</v>
      </c>
    </row>
    <row r="45" spans="1:1" x14ac:dyDescent="0.25">
      <c r="A45" t="s">
        <v>99</v>
      </c>
    </row>
    <row r="46" spans="1:1" x14ac:dyDescent="0.25">
      <c r="A46" t="s">
        <v>100</v>
      </c>
    </row>
    <row r="47" spans="1:1" x14ac:dyDescent="0.25">
      <c r="A47" t="s">
        <v>101</v>
      </c>
    </row>
    <row r="48" spans="1:1" x14ac:dyDescent="0.25">
      <c r="A48" t="s">
        <v>102</v>
      </c>
    </row>
    <row r="49" spans="1:1" x14ac:dyDescent="0.25">
      <c r="A49" t="s">
        <v>103</v>
      </c>
    </row>
    <row r="50" spans="1:1" x14ac:dyDescent="0.25">
      <c r="A50" t="s">
        <v>104</v>
      </c>
    </row>
    <row r="51" spans="1:1" x14ac:dyDescent="0.25">
      <c r="A51" t="s">
        <v>105</v>
      </c>
    </row>
    <row r="52" spans="1:1" x14ac:dyDescent="0.25">
      <c r="A52" t="s">
        <v>106</v>
      </c>
    </row>
    <row r="53" spans="1:1" x14ac:dyDescent="0.25">
      <c r="A53" t="s">
        <v>107</v>
      </c>
    </row>
    <row r="54" spans="1:1" x14ac:dyDescent="0.25">
      <c r="A54" t="s">
        <v>108</v>
      </c>
    </row>
    <row r="55" spans="1:1" x14ac:dyDescent="0.25">
      <c r="A55" t="s">
        <v>109</v>
      </c>
    </row>
    <row r="56" spans="1:1" x14ac:dyDescent="0.25">
      <c r="A56" t="s">
        <v>110</v>
      </c>
    </row>
    <row r="57" spans="1:1" x14ac:dyDescent="0.25">
      <c r="A57" t="s">
        <v>111</v>
      </c>
    </row>
    <row r="58" spans="1:1" x14ac:dyDescent="0.25">
      <c r="A58" t="s">
        <v>112</v>
      </c>
    </row>
    <row r="59" spans="1:1" x14ac:dyDescent="0.25">
      <c r="A59" t="s">
        <v>113</v>
      </c>
    </row>
    <row r="60" spans="1:1" x14ac:dyDescent="0.25">
      <c r="A60" t="s">
        <v>114</v>
      </c>
    </row>
    <row r="61" spans="1:1" x14ac:dyDescent="0.25">
      <c r="A61" t="s">
        <v>115</v>
      </c>
    </row>
    <row r="62" spans="1:1" x14ac:dyDescent="0.25">
      <c r="A62" t="s">
        <v>116</v>
      </c>
    </row>
    <row r="63" spans="1:1" x14ac:dyDescent="0.25">
      <c r="A63" t="s">
        <v>117</v>
      </c>
    </row>
    <row r="64" spans="1:1" x14ac:dyDescent="0.25">
      <c r="A64" t="s">
        <v>118</v>
      </c>
    </row>
    <row r="65" spans="1:1" x14ac:dyDescent="0.25">
      <c r="A65" t="s">
        <v>119</v>
      </c>
    </row>
    <row r="66" spans="1:1" x14ac:dyDescent="0.25">
      <c r="A66" t="s">
        <v>120</v>
      </c>
    </row>
    <row r="67" spans="1:1" x14ac:dyDescent="0.25">
      <c r="A67" t="s">
        <v>121</v>
      </c>
    </row>
    <row r="68" spans="1:1" x14ac:dyDescent="0.25">
      <c r="A68" t="s">
        <v>122</v>
      </c>
    </row>
    <row r="69" spans="1:1" x14ac:dyDescent="0.25">
      <c r="A69" t="s">
        <v>123</v>
      </c>
    </row>
    <row r="70" spans="1:1" x14ac:dyDescent="0.25">
      <c r="A70" t="s">
        <v>124</v>
      </c>
    </row>
    <row r="71" spans="1:1" x14ac:dyDescent="0.25">
      <c r="A71" t="s">
        <v>125</v>
      </c>
    </row>
    <row r="72" spans="1:1" x14ac:dyDescent="0.25">
      <c r="A72" t="s">
        <v>126</v>
      </c>
    </row>
    <row r="73" spans="1:1" x14ac:dyDescent="0.25">
      <c r="A73" t="s">
        <v>127</v>
      </c>
    </row>
    <row r="74" spans="1:1" x14ac:dyDescent="0.25">
      <c r="A74" t="s">
        <v>128</v>
      </c>
    </row>
    <row r="75" spans="1:1" x14ac:dyDescent="0.25">
      <c r="A75" t="s">
        <v>129</v>
      </c>
    </row>
    <row r="76" spans="1:1" x14ac:dyDescent="0.25">
      <c r="A76" t="s">
        <v>130</v>
      </c>
    </row>
    <row r="77" spans="1:1" x14ac:dyDescent="0.25">
      <c r="A77" t="s">
        <v>131</v>
      </c>
    </row>
    <row r="78" spans="1:1" x14ac:dyDescent="0.25">
      <c r="A78" t="s">
        <v>132</v>
      </c>
    </row>
    <row r="79" spans="1:1" x14ac:dyDescent="0.25">
      <c r="A79" t="s">
        <v>133</v>
      </c>
    </row>
    <row r="80" spans="1:1" x14ac:dyDescent="0.25">
      <c r="A80" t="s">
        <v>134</v>
      </c>
    </row>
    <row r="81" spans="1:1" x14ac:dyDescent="0.25">
      <c r="A81" t="s">
        <v>135</v>
      </c>
    </row>
    <row r="82" spans="1:1" x14ac:dyDescent="0.25">
      <c r="A82" t="s">
        <v>136</v>
      </c>
    </row>
    <row r="83" spans="1:1" x14ac:dyDescent="0.25">
      <c r="A83" t="s">
        <v>137</v>
      </c>
    </row>
    <row r="84" spans="1:1" x14ac:dyDescent="0.25">
      <c r="A84" t="s">
        <v>138</v>
      </c>
    </row>
    <row r="85" spans="1:1" x14ac:dyDescent="0.25">
      <c r="A85" t="s">
        <v>139</v>
      </c>
    </row>
    <row r="86" spans="1:1" x14ac:dyDescent="0.25">
      <c r="A86" t="s">
        <v>140</v>
      </c>
    </row>
    <row r="87" spans="1:1" x14ac:dyDescent="0.25">
      <c r="A87" t="s">
        <v>141</v>
      </c>
    </row>
    <row r="88" spans="1:1" x14ac:dyDescent="0.25">
      <c r="A88" t="s">
        <v>142</v>
      </c>
    </row>
    <row r="89" spans="1:1" x14ac:dyDescent="0.25">
      <c r="A89" t="s">
        <v>143</v>
      </c>
    </row>
    <row r="90" spans="1:1" x14ac:dyDescent="0.25">
      <c r="A90" t="s">
        <v>144</v>
      </c>
    </row>
    <row r="91" spans="1:1" x14ac:dyDescent="0.25">
      <c r="A91" t="s">
        <v>145</v>
      </c>
    </row>
    <row r="92" spans="1:1" x14ac:dyDescent="0.25">
      <c r="A92" t="s">
        <v>146</v>
      </c>
    </row>
    <row r="93" spans="1:1" x14ac:dyDescent="0.25">
      <c r="A93" t="s">
        <v>147</v>
      </c>
    </row>
    <row r="94" spans="1:1" x14ac:dyDescent="0.25">
      <c r="A94" t="s">
        <v>148</v>
      </c>
    </row>
    <row r="95" spans="1:1" x14ac:dyDescent="0.25">
      <c r="A95" t="s">
        <v>149</v>
      </c>
    </row>
    <row r="96" spans="1:1" x14ac:dyDescent="0.25">
      <c r="A96" t="s">
        <v>150</v>
      </c>
    </row>
    <row r="97" spans="1:1" x14ac:dyDescent="0.25">
      <c r="A97" t="s">
        <v>151</v>
      </c>
    </row>
    <row r="98" spans="1:1" x14ac:dyDescent="0.25">
      <c r="A98" t="s">
        <v>152</v>
      </c>
    </row>
    <row r="99" spans="1:1" x14ac:dyDescent="0.25">
      <c r="A99" t="s">
        <v>153</v>
      </c>
    </row>
    <row r="100" spans="1:1" x14ac:dyDescent="0.25">
      <c r="A100" t="s">
        <v>154</v>
      </c>
    </row>
    <row r="101" spans="1:1" x14ac:dyDescent="0.25">
      <c r="A101" t="s">
        <v>155</v>
      </c>
    </row>
    <row r="102" spans="1:1" x14ac:dyDescent="0.25">
      <c r="A102" t="s">
        <v>156</v>
      </c>
    </row>
    <row r="103" spans="1:1" x14ac:dyDescent="0.25">
      <c r="A103" t="s">
        <v>157</v>
      </c>
    </row>
    <row r="104" spans="1:1" x14ac:dyDescent="0.25">
      <c r="A104" t="s">
        <v>158</v>
      </c>
    </row>
    <row r="105" spans="1:1" x14ac:dyDescent="0.25">
      <c r="A105" t="s">
        <v>159</v>
      </c>
    </row>
    <row r="106" spans="1:1" x14ac:dyDescent="0.25">
      <c r="A106" t="s">
        <v>160</v>
      </c>
    </row>
    <row r="107" spans="1:1" x14ac:dyDescent="0.25">
      <c r="A107" t="s">
        <v>161</v>
      </c>
    </row>
    <row r="108" spans="1:1" x14ac:dyDescent="0.25">
      <c r="A108" t="s">
        <v>162</v>
      </c>
    </row>
    <row r="109" spans="1:1" x14ac:dyDescent="0.25">
      <c r="A109" t="s">
        <v>163</v>
      </c>
    </row>
    <row r="110" spans="1:1" x14ac:dyDescent="0.25">
      <c r="A110" t="s">
        <v>164</v>
      </c>
    </row>
    <row r="111" spans="1:1" x14ac:dyDescent="0.25">
      <c r="A111" t="s">
        <v>165</v>
      </c>
    </row>
    <row r="112" spans="1:1" x14ac:dyDescent="0.25">
      <c r="A112" t="s">
        <v>166</v>
      </c>
    </row>
    <row r="113" spans="1:1" x14ac:dyDescent="0.25">
      <c r="A113" t="s">
        <v>167</v>
      </c>
    </row>
    <row r="114" spans="1:1" x14ac:dyDescent="0.25">
      <c r="A114" t="s">
        <v>168</v>
      </c>
    </row>
    <row r="115" spans="1:1" x14ac:dyDescent="0.25">
      <c r="A115" t="s">
        <v>169</v>
      </c>
    </row>
    <row r="116" spans="1:1" x14ac:dyDescent="0.25">
      <c r="A116"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 Monitor</vt:lpstr>
      <vt:lpstr>DISCLAIMER</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Greg</cp:lastModifiedBy>
  <cp:lastPrinted>2014-02-14T00:21:17Z</cp:lastPrinted>
  <dcterms:created xsi:type="dcterms:W3CDTF">2013-07-29T04:06:30Z</dcterms:created>
  <dcterms:modified xsi:type="dcterms:W3CDTF">2014-03-04T01:38:57Z</dcterms:modified>
</cp:coreProperties>
</file>